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7265" windowHeight="5685" activeTab="0"/>
  </bookViews>
  <sheets>
    <sheet name="Любители" sheetId="1" r:id="rId1"/>
    <sheet name="Профессионалы" sheetId="2" r:id="rId2"/>
  </sheets>
  <definedNames/>
  <calcPr fullCalcOnLoad="1"/>
</workbook>
</file>

<file path=xl/sharedStrings.xml><?xml version="1.0" encoding="utf-8"?>
<sst xmlns="http://schemas.openxmlformats.org/spreadsheetml/2006/main" count="574" uniqueCount="227">
  <si>
    <t>вид</t>
  </si>
  <si>
    <t>фамилия и имя</t>
  </si>
  <si>
    <t>возраст</t>
  </si>
  <si>
    <t>город</t>
  </si>
  <si>
    <t>вес</t>
  </si>
  <si>
    <t>дивизион</t>
  </si>
  <si>
    <t>жим</t>
  </si>
  <si>
    <t>сумма</t>
  </si>
  <si>
    <t>очки</t>
  </si>
  <si>
    <t>тренер</t>
  </si>
  <si>
    <t>возр. к</t>
  </si>
  <si>
    <t>дата рожд.</t>
  </si>
  <si>
    <t>коэф.</t>
  </si>
  <si>
    <t>кат.</t>
  </si>
  <si>
    <t>Вакилова Эльвира</t>
  </si>
  <si>
    <t>Магнитогорск</t>
  </si>
  <si>
    <t>Гавеля Игорь</t>
  </si>
  <si>
    <t>Березин Денис</t>
  </si>
  <si>
    <t>Балашов Максим</t>
  </si>
  <si>
    <t>Лебедев Егор</t>
  </si>
  <si>
    <t>Александров Дмитрий</t>
  </si>
  <si>
    <t>Севостьянов Михаил</t>
  </si>
  <si>
    <t>Баранцев Константин</t>
  </si>
  <si>
    <t>Плачков Виктор</t>
  </si>
  <si>
    <t>Солодюк Дмитрий</t>
  </si>
  <si>
    <t>Исламов Руслан</t>
  </si>
  <si>
    <t>Кирюнина Светлана</t>
  </si>
  <si>
    <t>Архипов Евгений</t>
  </si>
  <si>
    <t>Щербаков Петр</t>
  </si>
  <si>
    <t>Луткова Алена</t>
  </si>
  <si>
    <t>Кудрявцев Виталий</t>
  </si>
  <si>
    <t>Кораблева Дарья</t>
  </si>
  <si>
    <t>Арапова Ирина</t>
  </si>
  <si>
    <t>Зернин Владимир</t>
  </si>
  <si>
    <t>Бухаров Александр</t>
  </si>
  <si>
    <t>Токарев Матвей</t>
  </si>
  <si>
    <t>Ковалев Андрей</t>
  </si>
  <si>
    <t>Жидков Илья</t>
  </si>
  <si>
    <t>Симаков Данил</t>
  </si>
  <si>
    <t>Черемисинов Александр</t>
  </si>
  <si>
    <t>Хамитов Виль</t>
  </si>
  <si>
    <t>Абдисаломов Джахонгир</t>
  </si>
  <si>
    <t>Кожокин Сергей</t>
  </si>
  <si>
    <t>Гершкович Михаил</t>
  </si>
  <si>
    <t>Никулица Татьяна</t>
  </si>
  <si>
    <t>Кудрявцев Арсений</t>
  </si>
  <si>
    <t>Кудрявцев Алексей</t>
  </si>
  <si>
    <t>Микулицкий Михаил</t>
  </si>
  <si>
    <t>Самохина Алина</t>
  </si>
  <si>
    <t>Хакимов Рустам</t>
  </si>
  <si>
    <t>Шишкин Константин</t>
  </si>
  <si>
    <t>Серебряков Илья</t>
  </si>
  <si>
    <t>Мансуров Ринат</t>
  </si>
  <si>
    <t>Гаррос Мишель</t>
  </si>
  <si>
    <t>Усов Юрий</t>
  </si>
  <si>
    <t>Степанов Антон</t>
  </si>
  <si>
    <t>Вишневецкий Ростислав</t>
  </si>
  <si>
    <t>Концур Олег</t>
  </si>
  <si>
    <t>Абрамовских Александр</t>
  </si>
  <si>
    <t>Арзамасцев Сергей</t>
  </si>
  <si>
    <t>Маханёв Эдуард</t>
  </si>
  <si>
    <t>Герасимов Николай</t>
  </si>
  <si>
    <t>Бельдяга Святослав</t>
  </si>
  <si>
    <t>Циренщиков Дмитрий</t>
  </si>
  <si>
    <t>Зайцев Кирилл</t>
  </si>
  <si>
    <t>Агашков Антон</t>
  </si>
  <si>
    <t>Егоров Владимир</t>
  </si>
  <si>
    <t>Дюрягин Иван</t>
  </si>
  <si>
    <t>Федоров Евгений</t>
  </si>
  <si>
    <t>Ефремов Сергей</t>
  </si>
  <si>
    <t>Кожевников Павел</t>
  </si>
  <si>
    <t>Крайтор Денис</t>
  </si>
  <si>
    <t>Москвин Егор</t>
  </si>
  <si>
    <t>Верещинская Анна</t>
  </si>
  <si>
    <t>Московский Александр</t>
  </si>
  <si>
    <t>Черныш Алексей</t>
  </si>
  <si>
    <t>Васюков Дмитрий</t>
  </si>
  <si>
    <t>Лященко Константин</t>
  </si>
  <si>
    <t>Бабаева Татьяна</t>
  </si>
  <si>
    <t>Мосунов Роман</t>
  </si>
  <si>
    <t>Ларюшкина Ирина</t>
  </si>
  <si>
    <t>Скороходов Алексей</t>
  </si>
  <si>
    <t>Бугаков Николай</t>
  </si>
  <si>
    <t>Егунов Александр</t>
  </si>
  <si>
    <t>Ахмадеев Эдуард</t>
  </si>
  <si>
    <t>Стрижекозин Петр</t>
  </si>
  <si>
    <t>Лукиных Андрей</t>
  </si>
  <si>
    <t>Пастернак Владимир</t>
  </si>
  <si>
    <t>Лукашевич Александр</t>
  </si>
  <si>
    <t>Козлов Вячеслав</t>
  </si>
  <si>
    <t>Горелов Анатолий</t>
  </si>
  <si>
    <t>Кадиков Юрий</t>
  </si>
  <si>
    <t>Кутепов Олег</t>
  </si>
  <si>
    <t>Челябинск / Атлет</t>
  </si>
  <si>
    <t>Харитонов А.</t>
  </si>
  <si>
    <t>Челябинск / ProSport</t>
  </si>
  <si>
    <t>Абрамов Д.</t>
  </si>
  <si>
    <t>Pro BP Eq1</t>
  </si>
  <si>
    <t>Am BPraw</t>
  </si>
  <si>
    <t>Челябинск / Эдельвейс</t>
  </si>
  <si>
    <t>Казанцев М.</t>
  </si>
  <si>
    <t>Челябинск / Gym Hall</t>
  </si>
  <si>
    <t>Натаров Е.</t>
  </si>
  <si>
    <t>Еманжелинск</t>
  </si>
  <si>
    <t>Челябинск</t>
  </si>
  <si>
    <t>Pro Biceps</t>
  </si>
  <si>
    <t>Челябинск / Клуб Мальчишек</t>
  </si>
  <si>
    <t>Воложанин И.</t>
  </si>
  <si>
    <t>Pro NarBP</t>
  </si>
  <si>
    <t>Миасс</t>
  </si>
  <si>
    <t>Уфа / Менделееф</t>
  </si>
  <si>
    <t>Гаррос М.</t>
  </si>
  <si>
    <t>Челябинск / Норма</t>
  </si>
  <si>
    <t>Лукиных А.</t>
  </si>
  <si>
    <t>Am RusBP</t>
  </si>
  <si>
    <t>Pro MilitBP</t>
  </si>
  <si>
    <t>Кожокин С.</t>
  </si>
  <si>
    <t>Челябинск / Citrus</t>
  </si>
  <si>
    <t>Козлов В.</t>
  </si>
  <si>
    <t>Am Biceps</t>
  </si>
  <si>
    <t>Куса</t>
  </si>
  <si>
    <t>Юрчук Е.</t>
  </si>
  <si>
    <t>Am BP Eq1</t>
  </si>
  <si>
    <t>Беловал Е.</t>
  </si>
  <si>
    <t>Am NarBP</t>
  </si>
  <si>
    <t>Слободчиков А.</t>
  </si>
  <si>
    <t>Мозгунов Е.</t>
  </si>
  <si>
    <t>Pro BPraw</t>
  </si>
  <si>
    <t>Метлино</t>
  </si>
  <si>
    <t>Челябинск / Х - Прайд</t>
  </si>
  <si>
    <t>Филь В.</t>
  </si>
  <si>
    <t>Луткова А.</t>
  </si>
  <si>
    <t>Маслов Н.</t>
  </si>
  <si>
    <t>Am MilitBP</t>
  </si>
  <si>
    <t>Тяптин Е.</t>
  </si>
  <si>
    <t>Никитин И.</t>
  </si>
  <si>
    <t>Pro RusBP</t>
  </si>
  <si>
    <t>Магнитогорск / М-Фитнес</t>
  </si>
  <si>
    <t>Челябинск / Олимпия</t>
  </si>
  <si>
    <t>Чебаркуль / Титан</t>
  </si>
  <si>
    <t>Маханев Э.</t>
  </si>
  <si>
    <t>Аргаяш</t>
  </si>
  <si>
    <t>Челябинск / PM-Gym</t>
  </si>
  <si>
    <t>Кривошея А.</t>
  </si>
  <si>
    <t>Челябинск / Energy</t>
  </si>
  <si>
    <t>Орехов С.</t>
  </si>
  <si>
    <t>Am 2BP</t>
  </si>
  <si>
    <t>Верхнеуральск / Палей Реформа</t>
  </si>
  <si>
    <t>Карамалак Н.</t>
  </si>
  <si>
    <t>Верещинский Е.</t>
  </si>
  <si>
    <t>Am BPSoft1</t>
  </si>
  <si>
    <t>open</t>
  </si>
  <si>
    <t>Распопов С.</t>
  </si>
  <si>
    <t>Левчук Е.</t>
  </si>
  <si>
    <t>Троицк</t>
  </si>
  <si>
    <t>Орск</t>
  </si>
  <si>
    <t>Гасанов А.</t>
  </si>
  <si>
    <t>Южноуральск</t>
  </si>
  <si>
    <t>Южноуральск / Русские Витязи</t>
  </si>
  <si>
    <t>Уланов А.</t>
  </si>
  <si>
    <t>Екатеинбург / Медведь-Барбелл</t>
  </si>
  <si>
    <t>Горелов А.</t>
  </si>
  <si>
    <t>Челябинск / VIP-Gym</t>
  </si>
  <si>
    <t>Уфа</t>
  </si>
  <si>
    <t>Мор С.</t>
  </si>
  <si>
    <t>Трясцина Елена</t>
  </si>
  <si>
    <t>Екатеринбург</t>
  </si>
  <si>
    <t>Екатеринбург / Драйв Фитнесс</t>
  </si>
  <si>
    <t>Толкачев К.</t>
  </si>
  <si>
    <t>Pro BPSoft3</t>
  </si>
  <si>
    <t>9 поток 18:00</t>
  </si>
  <si>
    <t>Новикова Светлана</t>
  </si>
  <si>
    <t>Коркино / Форма</t>
  </si>
  <si>
    <t>Панина М.</t>
  </si>
  <si>
    <t>Фокин Григорий</t>
  </si>
  <si>
    <t>Челябинск / Гром</t>
  </si>
  <si>
    <t>Голышев В.</t>
  </si>
  <si>
    <t>Коровин Сергей</t>
  </si>
  <si>
    <t>Карасева Елена</t>
  </si>
  <si>
    <t>Жавнерович Татьяна</t>
  </si>
  <si>
    <t>Магнитогорск / Палей Реформа</t>
  </si>
  <si>
    <t>Карамалак П.</t>
  </si>
  <si>
    <t>Ананьин Матвей</t>
  </si>
  <si>
    <t>Гончар Игорь</t>
  </si>
  <si>
    <t>Золотухин А.</t>
  </si>
  <si>
    <t>Челябинск / Твердый Знак</t>
  </si>
  <si>
    <t>Емелькин Юрий</t>
  </si>
  <si>
    <t>Чайка Антон</t>
  </si>
  <si>
    <t>Герасимов Марат</t>
  </si>
  <si>
    <t>Бородин Александр</t>
  </si>
  <si>
    <t>Вадюнина Елена</t>
  </si>
  <si>
    <t>Магнитогорск/Палей Реформа</t>
  </si>
  <si>
    <t>Палей А.</t>
  </si>
  <si>
    <t>Am BP Eq2</t>
  </si>
  <si>
    <t>Лунев Дмитрий</t>
  </si>
  <si>
    <t>Карамалак Павел</t>
  </si>
  <si>
    <t>Голубкин Егор</t>
  </si>
  <si>
    <t>Челябинск / Империя Силы</t>
  </si>
  <si>
    <t>Пешляев М.</t>
  </si>
  <si>
    <t>Осипов Евгений</t>
  </si>
  <si>
    <t>Pro Nar1/2BP</t>
  </si>
  <si>
    <t>Панова Светлана</t>
  </si>
  <si>
    <t>Хомылев И.</t>
  </si>
  <si>
    <t>Курган</t>
  </si>
  <si>
    <t>Ветераны 45-49</t>
  </si>
  <si>
    <t>Ветераны 40-44</t>
  </si>
  <si>
    <t>Ветераны 50-54</t>
  </si>
  <si>
    <t>Юниоры 20-23</t>
  </si>
  <si>
    <t>Юноши 14-15</t>
  </si>
  <si>
    <t>Юноши 16-17</t>
  </si>
  <si>
    <t>Юноши 18-19</t>
  </si>
  <si>
    <t>Ветераны 55-59</t>
  </si>
  <si>
    <t>Ветераны 60-64</t>
  </si>
  <si>
    <t>ЛЮБИТЕЛИ</t>
  </si>
  <si>
    <t>ПРОФЕССИОНАЛЫ</t>
  </si>
  <si>
    <t>Подъем штанги на бицепс</t>
  </si>
  <si>
    <t>Жим в экипировке</t>
  </si>
  <si>
    <t>Жим без экипировки</t>
  </si>
  <si>
    <t>Жим в Софт. Экипировке</t>
  </si>
  <si>
    <t>Военный жим</t>
  </si>
  <si>
    <t>Народный жим</t>
  </si>
  <si>
    <t>Русский жим</t>
  </si>
  <si>
    <t>Жимовое двоеборье</t>
  </si>
  <si>
    <t>нар.ж.</t>
  </si>
  <si>
    <t>75 х 21</t>
  </si>
  <si>
    <t>Народный жим 1/2</t>
  </si>
  <si>
    <t>Чемпионат России НАП 
по жиму штанги лежа и народному жиму, русскому жиму, подъему штанги на бицепс
08 декабря 2019 г.
Челябинск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</si>
</sst>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0.000"/>
    <numFmt numFmtId="167" formatCode="0.0_ ;[Red]\-0.0\ "/>
    <numFmt numFmtId="168" formatCode="0_ ;[Red]\-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14" fontId="46" fillId="33" borderId="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left"/>
    </xf>
    <xf numFmtId="0" fontId="44" fillId="35" borderId="0" xfId="0" applyFont="1" applyFill="1" applyAlignment="1">
      <alignment horizontal="center"/>
    </xf>
    <xf numFmtId="0" fontId="45" fillId="35" borderId="0" xfId="0" applyFont="1" applyFill="1" applyAlignment="1">
      <alignment horizontal="center"/>
    </xf>
    <xf numFmtId="0" fontId="44" fillId="35" borderId="0" xfId="0" applyFont="1" applyFill="1" applyAlignment="1">
      <alignment horizont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3.421875" style="1" bestFit="1" customWidth="1"/>
    <col min="2" max="2" width="5.8515625" style="1" bestFit="1" customWidth="1"/>
    <col min="3" max="3" width="27.00390625" style="2" bestFit="1" customWidth="1"/>
    <col min="4" max="4" width="12.28125" style="1" bestFit="1" customWidth="1"/>
    <col min="5" max="5" width="8.7109375" style="1" bestFit="1" customWidth="1"/>
    <col min="6" max="6" width="8.00390625" style="1" bestFit="1" customWidth="1"/>
    <col min="7" max="7" width="18.421875" style="1" customWidth="1"/>
    <col min="8" max="8" width="33.421875" style="2" customWidth="1"/>
    <col min="9" max="9" width="17.8515625" style="2" bestFit="1" customWidth="1"/>
    <col min="10" max="10" width="7.00390625" style="2" bestFit="1" customWidth="1"/>
    <col min="11" max="11" width="7.7109375" style="1" bestFit="1" customWidth="1"/>
    <col min="12" max="15" width="7.8515625" style="1" customWidth="1"/>
    <col min="16" max="17" width="11.421875" style="1" bestFit="1" customWidth="1"/>
    <col min="18" max="16384" width="9.140625" style="2" customWidth="1"/>
  </cols>
  <sheetData>
    <row r="1" spans="1:17" ht="69" customHeight="1">
      <c r="A1" s="36" t="s">
        <v>226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.75">
      <c r="A2" s="32" t="s">
        <v>0</v>
      </c>
      <c r="B2" s="32" t="s">
        <v>13</v>
      </c>
      <c r="C2" s="32" t="s">
        <v>1</v>
      </c>
      <c r="D2" s="32" t="s">
        <v>11</v>
      </c>
      <c r="E2" s="32" t="s">
        <v>2</v>
      </c>
      <c r="F2" s="34" t="s">
        <v>10</v>
      </c>
      <c r="G2" s="32" t="s">
        <v>5</v>
      </c>
      <c r="H2" s="32" t="s">
        <v>3</v>
      </c>
      <c r="I2" s="32" t="s">
        <v>9</v>
      </c>
      <c r="J2" s="32" t="s">
        <v>4</v>
      </c>
      <c r="K2" s="32" t="s">
        <v>12</v>
      </c>
      <c r="L2" s="38" t="s">
        <v>6</v>
      </c>
      <c r="M2" s="39"/>
      <c r="N2" s="39"/>
      <c r="O2" s="40"/>
      <c r="P2" s="32" t="s">
        <v>7</v>
      </c>
      <c r="Q2" s="32" t="s">
        <v>8</v>
      </c>
    </row>
    <row r="3" spans="1:17" ht="15.75">
      <c r="A3" s="33"/>
      <c r="B3" s="33"/>
      <c r="C3" s="33"/>
      <c r="D3" s="33"/>
      <c r="E3" s="33"/>
      <c r="F3" s="35"/>
      <c r="G3" s="33"/>
      <c r="H3" s="33"/>
      <c r="I3" s="33"/>
      <c r="J3" s="33"/>
      <c r="K3" s="33"/>
      <c r="L3" s="6">
        <v>1</v>
      </c>
      <c r="M3" s="7">
        <v>2</v>
      </c>
      <c r="N3" s="7">
        <v>3</v>
      </c>
      <c r="O3" s="8">
        <v>4</v>
      </c>
      <c r="P3" s="33"/>
      <c r="Q3" s="33"/>
    </row>
    <row r="4" spans="1:17" s="5" customFormat="1" ht="15.75">
      <c r="A4" s="9"/>
      <c r="B4" s="9"/>
      <c r="C4" s="10" t="s">
        <v>213</v>
      </c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2" customFormat="1" ht="15.75">
      <c r="A5" s="22"/>
      <c r="B5" s="22"/>
      <c r="C5" s="23" t="s">
        <v>215</v>
      </c>
      <c r="D5" s="24"/>
      <c r="E5" s="22"/>
      <c r="F5" s="22"/>
      <c r="G5" s="22"/>
      <c r="H5" s="23"/>
      <c r="I5" s="23"/>
      <c r="J5" s="22"/>
      <c r="K5" s="22"/>
      <c r="L5" s="22"/>
      <c r="M5" s="22"/>
      <c r="N5" s="22"/>
      <c r="O5" s="22"/>
      <c r="P5" s="22"/>
      <c r="Q5" s="22"/>
    </row>
    <row r="6" spans="1:17" ht="15.75">
      <c r="A6" s="18" t="s">
        <v>119</v>
      </c>
      <c r="B6" s="18">
        <v>82.5</v>
      </c>
      <c r="C6" s="19" t="s">
        <v>33</v>
      </c>
      <c r="D6" s="20">
        <v>27888</v>
      </c>
      <c r="E6" s="18">
        <v>43</v>
      </c>
      <c r="F6" s="18">
        <v>1</v>
      </c>
      <c r="G6" s="18" t="s">
        <v>205</v>
      </c>
      <c r="H6" s="19" t="s">
        <v>120</v>
      </c>
      <c r="I6" s="19" t="s">
        <v>121</v>
      </c>
      <c r="J6" s="18">
        <v>81.7</v>
      </c>
      <c r="K6" s="18">
        <v>0.6235</v>
      </c>
      <c r="L6" s="18">
        <v>60</v>
      </c>
      <c r="M6" s="21">
        <v>-70</v>
      </c>
      <c r="N6" s="21">
        <v>-70</v>
      </c>
      <c r="O6" s="18"/>
      <c r="P6" s="18">
        <v>60</v>
      </c>
      <c r="Q6" s="18">
        <v>37.41</v>
      </c>
    </row>
    <row r="7" spans="1:17" ht="15.75">
      <c r="A7" s="18" t="s">
        <v>119</v>
      </c>
      <c r="B7" s="18">
        <v>67.5</v>
      </c>
      <c r="C7" s="19" t="s">
        <v>189</v>
      </c>
      <c r="D7" s="20">
        <v>38042</v>
      </c>
      <c r="E7" s="18">
        <v>15</v>
      </c>
      <c r="F7" s="18">
        <v>1</v>
      </c>
      <c r="G7" s="18" t="s">
        <v>208</v>
      </c>
      <c r="H7" s="19" t="s">
        <v>172</v>
      </c>
      <c r="I7" s="19" t="s">
        <v>173</v>
      </c>
      <c r="J7" s="18">
        <v>63.3</v>
      </c>
      <c r="K7" s="18">
        <v>0.7706</v>
      </c>
      <c r="L7" s="21">
        <v>-42.5</v>
      </c>
      <c r="M7" s="18">
        <v>42.5</v>
      </c>
      <c r="N7" s="18">
        <v>45</v>
      </c>
      <c r="O7" s="18"/>
      <c r="P7" s="18">
        <v>45</v>
      </c>
      <c r="Q7" s="18">
        <v>34.677</v>
      </c>
    </row>
    <row r="8" spans="1:17" ht="15.75">
      <c r="A8" s="18" t="s">
        <v>119</v>
      </c>
      <c r="B8" s="18">
        <v>75</v>
      </c>
      <c r="C8" s="19" t="s">
        <v>40</v>
      </c>
      <c r="D8" s="20">
        <v>31477</v>
      </c>
      <c r="E8" s="18">
        <v>33</v>
      </c>
      <c r="F8" s="18">
        <v>1</v>
      </c>
      <c r="G8" s="18" t="s">
        <v>151</v>
      </c>
      <c r="H8" s="19" t="s">
        <v>128</v>
      </c>
      <c r="I8" s="19"/>
      <c r="J8" s="18">
        <v>72.7</v>
      </c>
      <c r="K8" s="18">
        <v>0.6812</v>
      </c>
      <c r="L8" s="18">
        <v>45</v>
      </c>
      <c r="M8" s="18">
        <v>52.5</v>
      </c>
      <c r="N8" s="18">
        <v>57.5</v>
      </c>
      <c r="O8" s="18"/>
      <c r="P8" s="18">
        <v>57.5</v>
      </c>
      <c r="Q8" s="18">
        <v>39.169</v>
      </c>
    </row>
    <row r="9" spans="1:17" s="12" customFormat="1" ht="15.75">
      <c r="A9" s="22"/>
      <c r="B9" s="22"/>
      <c r="C9" s="23" t="s">
        <v>216</v>
      </c>
      <c r="D9" s="24"/>
      <c r="E9" s="22"/>
      <c r="F9" s="22"/>
      <c r="G9" s="22"/>
      <c r="H9" s="23"/>
      <c r="I9" s="23"/>
      <c r="J9" s="22"/>
      <c r="K9" s="22"/>
      <c r="L9" s="22"/>
      <c r="M9" s="22"/>
      <c r="N9" s="22"/>
      <c r="O9" s="22"/>
      <c r="P9" s="22"/>
      <c r="Q9" s="22"/>
    </row>
    <row r="10" spans="1:17" ht="15.75">
      <c r="A10" s="18" t="s">
        <v>122</v>
      </c>
      <c r="B10" s="18">
        <v>52</v>
      </c>
      <c r="C10" s="19" t="s">
        <v>34</v>
      </c>
      <c r="D10" s="20">
        <v>40381</v>
      </c>
      <c r="E10" s="18">
        <v>9</v>
      </c>
      <c r="F10" s="18">
        <v>1</v>
      </c>
      <c r="G10" s="18" t="s">
        <v>208</v>
      </c>
      <c r="H10" s="19" t="s">
        <v>95</v>
      </c>
      <c r="I10" s="19" t="s">
        <v>96</v>
      </c>
      <c r="J10" s="18">
        <v>38.3</v>
      </c>
      <c r="K10" s="18">
        <v>1.3133</v>
      </c>
      <c r="L10" s="18">
        <v>40</v>
      </c>
      <c r="M10" s="18">
        <v>42.5</v>
      </c>
      <c r="N10" s="18">
        <v>45</v>
      </c>
      <c r="O10" s="18">
        <v>46</v>
      </c>
      <c r="P10" s="18">
        <v>45</v>
      </c>
      <c r="Q10" s="18">
        <v>59.0985</v>
      </c>
    </row>
    <row r="11" spans="1:17" ht="15.75">
      <c r="A11" s="18" t="s">
        <v>193</v>
      </c>
      <c r="B11" s="18">
        <v>140</v>
      </c>
      <c r="C11" s="19" t="s">
        <v>194</v>
      </c>
      <c r="D11" s="20">
        <v>26186</v>
      </c>
      <c r="E11" s="18">
        <v>48</v>
      </c>
      <c r="F11" s="18">
        <v>1.117</v>
      </c>
      <c r="G11" s="18" t="s">
        <v>204</v>
      </c>
      <c r="H11" s="19" t="s">
        <v>191</v>
      </c>
      <c r="I11" s="19" t="s">
        <v>192</v>
      </c>
      <c r="J11" s="18">
        <v>147</v>
      </c>
      <c r="K11" s="18">
        <v>1.3133</v>
      </c>
      <c r="L11" s="18">
        <v>240</v>
      </c>
      <c r="M11" s="18">
        <v>260</v>
      </c>
      <c r="N11" s="18">
        <v>270</v>
      </c>
      <c r="O11" s="18"/>
      <c r="P11" s="18">
        <v>270</v>
      </c>
      <c r="Q11" s="18">
        <v>396.07815</v>
      </c>
    </row>
    <row r="12" spans="1:17" ht="15.75">
      <c r="A12" s="18" t="s">
        <v>193</v>
      </c>
      <c r="B12" s="18">
        <v>140</v>
      </c>
      <c r="C12" s="19" t="s">
        <v>194</v>
      </c>
      <c r="D12" s="20">
        <v>26186</v>
      </c>
      <c r="E12" s="18">
        <v>48</v>
      </c>
      <c r="F12" s="18">
        <v>1.117</v>
      </c>
      <c r="G12" s="18" t="s">
        <v>151</v>
      </c>
      <c r="H12" s="19" t="s">
        <v>191</v>
      </c>
      <c r="I12" s="19" t="s">
        <v>192</v>
      </c>
      <c r="J12" s="18">
        <v>147</v>
      </c>
      <c r="K12" s="18">
        <v>1.3133</v>
      </c>
      <c r="L12" s="18">
        <v>240</v>
      </c>
      <c r="M12" s="18">
        <v>260</v>
      </c>
      <c r="N12" s="18">
        <v>270</v>
      </c>
      <c r="O12" s="18"/>
      <c r="P12" s="18">
        <v>270</v>
      </c>
      <c r="Q12" s="18">
        <v>396.07815</v>
      </c>
    </row>
    <row r="13" spans="1:17" ht="15.75">
      <c r="A13" s="18" t="s">
        <v>193</v>
      </c>
      <c r="B13" s="18">
        <v>140</v>
      </c>
      <c r="C13" s="19" t="s">
        <v>195</v>
      </c>
      <c r="D13" s="20">
        <v>26845</v>
      </c>
      <c r="E13" s="18">
        <v>46</v>
      </c>
      <c r="F13" s="18">
        <v>1.069</v>
      </c>
      <c r="G13" s="18" t="s">
        <v>204</v>
      </c>
      <c r="H13" s="19" t="s">
        <v>191</v>
      </c>
      <c r="I13" s="19" t="s">
        <v>181</v>
      </c>
      <c r="J13" s="18">
        <v>129.9</v>
      </c>
      <c r="K13" s="18">
        <v>1.3133</v>
      </c>
      <c r="L13" s="21">
        <v>-250</v>
      </c>
      <c r="M13" s="21">
        <v>-260</v>
      </c>
      <c r="N13" s="21">
        <v>-260</v>
      </c>
      <c r="O13" s="18"/>
      <c r="P13" s="21">
        <v>-250</v>
      </c>
      <c r="Q13" s="18">
        <v>-350.9794</v>
      </c>
    </row>
    <row r="14" spans="1:17" ht="15.75">
      <c r="A14" s="18" t="s">
        <v>193</v>
      </c>
      <c r="B14" s="18">
        <v>140</v>
      </c>
      <c r="C14" s="19" t="s">
        <v>195</v>
      </c>
      <c r="D14" s="20">
        <v>26845</v>
      </c>
      <c r="E14" s="18">
        <v>46</v>
      </c>
      <c r="F14" s="18">
        <v>1.069</v>
      </c>
      <c r="G14" s="18" t="s">
        <v>151</v>
      </c>
      <c r="H14" s="19" t="s">
        <v>191</v>
      </c>
      <c r="I14" s="19" t="s">
        <v>181</v>
      </c>
      <c r="J14" s="18">
        <v>129.9</v>
      </c>
      <c r="K14" s="18">
        <v>1.3133</v>
      </c>
      <c r="L14" s="21">
        <v>-250</v>
      </c>
      <c r="M14" s="21">
        <v>-260</v>
      </c>
      <c r="N14" s="21">
        <v>-260</v>
      </c>
      <c r="O14" s="18"/>
      <c r="P14" s="21">
        <v>-250</v>
      </c>
      <c r="Q14" s="18">
        <v>-350.9794</v>
      </c>
    </row>
    <row r="15" spans="1:17" s="12" customFormat="1" ht="15.75">
      <c r="A15" s="22"/>
      <c r="B15" s="22"/>
      <c r="C15" s="23" t="s">
        <v>217</v>
      </c>
      <c r="D15" s="24"/>
      <c r="E15" s="22"/>
      <c r="F15" s="22"/>
      <c r="G15" s="22"/>
      <c r="H15" s="23"/>
      <c r="I15" s="23"/>
      <c r="J15" s="22"/>
      <c r="K15" s="22"/>
      <c r="L15" s="25"/>
      <c r="M15" s="25"/>
      <c r="N15" s="25"/>
      <c r="O15" s="22"/>
      <c r="P15" s="25"/>
      <c r="Q15" s="22"/>
    </row>
    <row r="16" spans="1:17" ht="15.75">
      <c r="A16" s="18" t="s">
        <v>98</v>
      </c>
      <c r="B16" s="18">
        <v>48</v>
      </c>
      <c r="C16" s="19" t="s">
        <v>78</v>
      </c>
      <c r="D16" s="20">
        <v>36571</v>
      </c>
      <c r="E16" s="18">
        <v>19</v>
      </c>
      <c r="F16" s="18">
        <v>1</v>
      </c>
      <c r="G16" s="18" t="s">
        <v>151</v>
      </c>
      <c r="H16" s="19" t="s">
        <v>104</v>
      </c>
      <c r="I16" s="19" t="s">
        <v>125</v>
      </c>
      <c r="J16" s="18">
        <v>47.3</v>
      </c>
      <c r="K16" s="18">
        <v>1.0458</v>
      </c>
      <c r="L16" s="18">
        <v>67.5</v>
      </c>
      <c r="M16" s="21">
        <v>-74.5</v>
      </c>
      <c r="N16" s="21">
        <v>-75</v>
      </c>
      <c r="O16" s="18"/>
      <c r="P16" s="18">
        <v>67.5</v>
      </c>
      <c r="Q16" s="18">
        <v>70.5915</v>
      </c>
    </row>
    <row r="17" spans="1:17" ht="15.75">
      <c r="A17" s="18" t="s">
        <v>98</v>
      </c>
      <c r="B17" s="18">
        <v>48</v>
      </c>
      <c r="C17" s="19" t="s">
        <v>44</v>
      </c>
      <c r="D17" s="20">
        <v>29858</v>
      </c>
      <c r="E17" s="18">
        <v>38</v>
      </c>
      <c r="F17" s="18">
        <v>1</v>
      </c>
      <c r="G17" s="18" t="s">
        <v>151</v>
      </c>
      <c r="H17" s="19" t="s">
        <v>112</v>
      </c>
      <c r="I17" s="19" t="s">
        <v>126</v>
      </c>
      <c r="J17" s="18">
        <v>47.5</v>
      </c>
      <c r="K17" s="18">
        <v>1.0423</v>
      </c>
      <c r="L17" s="18">
        <v>50</v>
      </c>
      <c r="M17" s="21">
        <v>-55</v>
      </c>
      <c r="N17" s="21">
        <v>-55</v>
      </c>
      <c r="O17" s="18"/>
      <c r="P17" s="18">
        <v>50</v>
      </c>
      <c r="Q17" s="18">
        <v>52.115</v>
      </c>
    </row>
    <row r="18" spans="1:17" ht="15.75">
      <c r="A18" s="18" t="s">
        <v>98</v>
      </c>
      <c r="B18" s="18">
        <v>52</v>
      </c>
      <c r="C18" s="19" t="s">
        <v>48</v>
      </c>
      <c r="D18" s="20">
        <v>35095</v>
      </c>
      <c r="E18" s="18">
        <v>23</v>
      </c>
      <c r="F18" s="18">
        <v>1</v>
      </c>
      <c r="G18" s="18" t="s">
        <v>207</v>
      </c>
      <c r="H18" s="19" t="s">
        <v>112</v>
      </c>
      <c r="I18" s="19" t="s">
        <v>126</v>
      </c>
      <c r="J18" s="18">
        <v>51.5</v>
      </c>
      <c r="K18" s="18">
        <v>0.9762</v>
      </c>
      <c r="L18" s="18">
        <v>47.5</v>
      </c>
      <c r="M18" s="18">
        <v>50</v>
      </c>
      <c r="N18" s="21">
        <v>-52.5</v>
      </c>
      <c r="O18" s="18"/>
      <c r="P18" s="18">
        <v>50</v>
      </c>
      <c r="Q18" s="18">
        <v>48.81</v>
      </c>
    </row>
    <row r="19" spans="1:17" ht="15.75">
      <c r="A19" s="18" t="s">
        <v>98</v>
      </c>
      <c r="B19" s="18">
        <v>67.5</v>
      </c>
      <c r="C19" s="19" t="s">
        <v>29</v>
      </c>
      <c r="D19" s="20">
        <v>34558</v>
      </c>
      <c r="E19" s="18">
        <v>25</v>
      </c>
      <c r="F19" s="18">
        <v>1</v>
      </c>
      <c r="G19" s="18" t="s">
        <v>151</v>
      </c>
      <c r="H19" s="19" t="s">
        <v>104</v>
      </c>
      <c r="I19" s="19" t="s">
        <v>116</v>
      </c>
      <c r="J19" s="18">
        <v>62.8</v>
      </c>
      <c r="K19" s="18">
        <v>0.828</v>
      </c>
      <c r="L19" s="18">
        <v>45</v>
      </c>
      <c r="M19" s="18">
        <v>47.5</v>
      </c>
      <c r="N19" s="21">
        <v>-50</v>
      </c>
      <c r="O19" s="18"/>
      <c r="P19" s="18">
        <v>47.5</v>
      </c>
      <c r="Q19" s="18">
        <v>39.33</v>
      </c>
    </row>
    <row r="20" spans="1:17" ht="15.75">
      <c r="A20" s="18" t="s">
        <v>98</v>
      </c>
      <c r="B20" s="18">
        <v>67.5</v>
      </c>
      <c r="C20" s="19" t="s">
        <v>73</v>
      </c>
      <c r="D20" s="20">
        <v>28960</v>
      </c>
      <c r="E20" s="18">
        <v>40</v>
      </c>
      <c r="F20" s="18">
        <v>1</v>
      </c>
      <c r="G20" s="18" t="s">
        <v>205</v>
      </c>
      <c r="H20" s="19" t="s">
        <v>112</v>
      </c>
      <c r="I20" s="19" t="s">
        <v>149</v>
      </c>
      <c r="J20" s="18">
        <v>65.3</v>
      </c>
      <c r="K20" s="18">
        <v>0.801</v>
      </c>
      <c r="L20" s="21">
        <v>-55</v>
      </c>
      <c r="M20" s="18">
        <v>57.5</v>
      </c>
      <c r="N20" s="21">
        <v>-60</v>
      </c>
      <c r="O20" s="18"/>
      <c r="P20" s="18">
        <v>57.5</v>
      </c>
      <c r="Q20" s="18">
        <v>46.0575</v>
      </c>
    </row>
    <row r="21" spans="1:17" ht="15.75">
      <c r="A21" s="18" t="s">
        <v>98</v>
      </c>
      <c r="B21" s="18">
        <v>75</v>
      </c>
      <c r="C21" s="19" t="s">
        <v>26</v>
      </c>
      <c r="D21" s="20">
        <v>31083</v>
      </c>
      <c r="E21" s="18">
        <v>34</v>
      </c>
      <c r="F21" s="18">
        <v>1</v>
      </c>
      <c r="G21" s="18" t="s">
        <v>151</v>
      </c>
      <c r="H21" s="19" t="s">
        <v>112</v>
      </c>
      <c r="I21" s="19" t="s">
        <v>113</v>
      </c>
      <c r="J21" s="18">
        <v>75</v>
      </c>
      <c r="K21" s="18">
        <v>0.7216</v>
      </c>
      <c r="L21" s="18">
        <v>70</v>
      </c>
      <c r="M21" s="18">
        <v>75</v>
      </c>
      <c r="N21" s="18">
        <v>77.5</v>
      </c>
      <c r="O21" s="18"/>
      <c r="P21" s="18">
        <v>77.5</v>
      </c>
      <c r="Q21" s="18">
        <v>55.924</v>
      </c>
    </row>
    <row r="22" spans="1:17" ht="15.75">
      <c r="A22" s="18" t="s">
        <v>98</v>
      </c>
      <c r="B22" s="18">
        <v>67.5</v>
      </c>
      <c r="C22" s="19" t="s">
        <v>179</v>
      </c>
      <c r="D22" s="20">
        <v>27152</v>
      </c>
      <c r="E22" s="18">
        <v>45</v>
      </c>
      <c r="F22" s="18">
        <v>1.048</v>
      </c>
      <c r="G22" s="18" t="s">
        <v>204</v>
      </c>
      <c r="H22" s="19" t="s">
        <v>180</v>
      </c>
      <c r="I22" s="19" t="s">
        <v>181</v>
      </c>
      <c r="J22" s="18">
        <v>65.5</v>
      </c>
      <c r="K22" s="18">
        <v>0.799</v>
      </c>
      <c r="L22" s="18">
        <v>45</v>
      </c>
      <c r="M22" s="18">
        <v>47.5</v>
      </c>
      <c r="N22" s="21">
        <v>-50</v>
      </c>
      <c r="O22" s="18"/>
      <c r="P22" s="18">
        <v>47.5</v>
      </c>
      <c r="Q22" s="18">
        <v>39.77422</v>
      </c>
    </row>
    <row r="23" spans="1:17" ht="15.75">
      <c r="A23" s="18" t="s">
        <v>98</v>
      </c>
      <c r="B23" s="18">
        <v>67.5</v>
      </c>
      <c r="C23" s="19" t="s">
        <v>179</v>
      </c>
      <c r="D23" s="20">
        <v>27152</v>
      </c>
      <c r="E23" s="18">
        <v>45</v>
      </c>
      <c r="F23" s="18">
        <v>1.048</v>
      </c>
      <c r="G23" s="18" t="s">
        <v>151</v>
      </c>
      <c r="H23" s="19" t="s">
        <v>180</v>
      </c>
      <c r="I23" s="19" t="s">
        <v>181</v>
      </c>
      <c r="J23" s="18">
        <v>65.5</v>
      </c>
      <c r="K23" s="18">
        <v>0.799</v>
      </c>
      <c r="L23" s="18">
        <v>45</v>
      </c>
      <c r="M23" s="18">
        <v>47.5</v>
      </c>
      <c r="N23" s="21">
        <v>-50</v>
      </c>
      <c r="O23" s="18"/>
      <c r="P23" s="18">
        <v>47.5</v>
      </c>
      <c r="Q23" s="18">
        <v>39.77422</v>
      </c>
    </row>
    <row r="24" spans="1:17" ht="15.75">
      <c r="A24" s="18" t="s">
        <v>98</v>
      </c>
      <c r="B24" s="18">
        <v>56</v>
      </c>
      <c r="C24" s="19" t="s">
        <v>70</v>
      </c>
      <c r="D24" s="20">
        <v>38380</v>
      </c>
      <c r="E24" s="18">
        <v>14</v>
      </c>
      <c r="F24" s="18">
        <v>1</v>
      </c>
      <c r="G24" s="18" t="s">
        <v>208</v>
      </c>
      <c r="H24" s="19" t="s">
        <v>147</v>
      </c>
      <c r="I24" s="19" t="s">
        <v>148</v>
      </c>
      <c r="J24" s="18">
        <v>55.8</v>
      </c>
      <c r="K24" s="18">
        <v>0.8782</v>
      </c>
      <c r="L24" s="21">
        <v>-55</v>
      </c>
      <c r="M24" s="18">
        <v>65</v>
      </c>
      <c r="N24" s="21">
        <v>-70</v>
      </c>
      <c r="O24" s="18"/>
      <c r="P24" s="18">
        <v>65</v>
      </c>
      <c r="Q24" s="18">
        <v>57.083</v>
      </c>
    </row>
    <row r="25" spans="1:17" ht="15.75">
      <c r="A25" s="18" t="s">
        <v>98</v>
      </c>
      <c r="B25" s="18">
        <v>56</v>
      </c>
      <c r="C25" s="19" t="s">
        <v>19</v>
      </c>
      <c r="D25" s="20">
        <v>39065</v>
      </c>
      <c r="E25" s="18">
        <v>12</v>
      </c>
      <c r="F25" s="18">
        <v>1</v>
      </c>
      <c r="G25" s="18" t="s">
        <v>208</v>
      </c>
      <c r="H25" s="19" t="s">
        <v>95</v>
      </c>
      <c r="I25" s="19" t="s">
        <v>96</v>
      </c>
      <c r="J25" s="18">
        <v>52.6</v>
      </c>
      <c r="K25" s="18">
        <v>0.9389</v>
      </c>
      <c r="L25" s="18">
        <v>30</v>
      </c>
      <c r="M25" s="18">
        <v>32.5</v>
      </c>
      <c r="N25" s="21">
        <v>-35</v>
      </c>
      <c r="O25" s="18"/>
      <c r="P25" s="18">
        <v>32.5</v>
      </c>
      <c r="Q25" s="18">
        <v>30.51425</v>
      </c>
    </row>
    <row r="26" spans="1:17" ht="15.75">
      <c r="A26" s="18" t="s">
        <v>98</v>
      </c>
      <c r="B26" s="18">
        <v>60</v>
      </c>
      <c r="C26" s="19" t="s">
        <v>35</v>
      </c>
      <c r="D26" s="20">
        <v>39685</v>
      </c>
      <c r="E26" s="18">
        <v>11</v>
      </c>
      <c r="F26" s="18">
        <v>1</v>
      </c>
      <c r="G26" s="18" t="s">
        <v>208</v>
      </c>
      <c r="H26" s="19" t="s">
        <v>95</v>
      </c>
      <c r="I26" s="19" t="s">
        <v>96</v>
      </c>
      <c r="J26" s="18">
        <v>58.1</v>
      </c>
      <c r="K26" s="18">
        <v>0.8406</v>
      </c>
      <c r="L26" s="18">
        <v>20</v>
      </c>
      <c r="M26" s="18">
        <v>25</v>
      </c>
      <c r="N26" s="21">
        <v>-27.5</v>
      </c>
      <c r="O26" s="18"/>
      <c r="P26" s="18">
        <v>25</v>
      </c>
      <c r="Q26" s="18">
        <v>21.015</v>
      </c>
    </row>
    <row r="27" spans="1:17" ht="15.75">
      <c r="A27" s="18" t="s">
        <v>98</v>
      </c>
      <c r="B27" s="18">
        <v>67.5</v>
      </c>
      <c r="C27" s="19" t="s">
        <v>182</v>
      </c>
      <c r="D27" s="20">
        <v>38270</v>
      </c>
      <c r="E27" s="18">
        <v>15</v>
      </c>
      <c r="F27" s="18">
        <v>1</v>
      </c>
      <c r="G27" s="18" t="s">
        <v>208</v>
      </c>
      <c r="H27" s="19" t="s">
        <v>99</v>
      </c>
      <c r="I27" s="19" t="s">
        <v>94</v>
      </c>
      <c r="J27" s="18">
        <v>66.4</v>
      </c>
      <c r="K27" s="18">
        <v>0.7367</v>
      </c>
      <c r="L27" s="18">
        <v>60</v>
      </c>
      <c r="M27" s="18">
        <v>70</v>
      </c>
      <c r="N27" s="21">
        <v>-77.5</v>
      </c>
      <c r="O27" s="18"/>
      <c r="P27" s="18">
        <v>70</v>
      </c>
      <c r="Q27" s="18">
        <v>51.569</v>
      </c>
    </row>
    <row r="28" spans="1:17" ht="15.75">
      <c r="A28" s="18" t="s">
        <v>98</v>
      </c>
      <c r="B28" s="18">
        <v>75</v>
      </c>
      <c r="C28" s="19" t="s">
        <v>88</v>
      </c>
      <c r="D28" s="20">
        <v>28436</v>
      </c>
      <c r="E28" s="18">
        <v>42</v>
      </c>
      <c r="F28" s="18">
        <v>1.009</v>
      </c>
      <c r="G28" s="18" t="s">
        <v>151</v>
      </c>
      <c r="H28" s="19" t="s">
        <v>158</v>
      </c>
      <c r="I28" s="19" t="s">
        <v>159</v>
      </c>
      <c r="J28" s="18">
        <v>74</v>
      </c>
      <c r="K28" s="18">
        <v>0.6716</v>
      </c>
      <c r="L28" s="18">
        <v>150</v>
      </c>
      <c r="M28" s="18">
        <v>155</v>
      </c>
      <c r="N28" s="21">
        <v>-157.5</v>
      </c>
      <c r="O28" s="18"/>
      <c r="P28" s="18">
        <v>155</v>
      </c>
      <c r="Q28" s="18">
        <v>105.03488</v>
      </c>
    </row>
    <row r="29" spans="1:17" ht="15.75">
      <c r="A29" s="18" t="s">
        <v>98</v>
      </c>
      <c r="B29" s="18">
        <v>75</v>
      </c>
      <c r="C29" s="19" t="s">
        <v>81</v>
      </c>
      <c r="D29" s="20">
        <v>31909</v>
      </c>
      <c r="E29" s="18">
        <v>32</v>
      </c>
      <c r="F29" s="18">
        <v>1</v>
      </c>
      <c r="G29" s="18" t="s">
        <v>151</v>
      </c>
      <c r="H29" s="19" t="s">
        <v>104</v>
      </c>
      <c r="I29" s="19"/>
      <c r="J29" s="18">
        <v>73.1</v>
      </c>
      <c r="K29" s="18">
        <v>0.6782</v>
      </c>
      <c r="L29" s="18">
        <v>130</v>
      </c>
      <c r="M29" s="21">
        <v>-137.5</v>
      </c>
      <c r="N29" s="21">
        <v>-137.5</v>
      </c>
      <c r="O29" s="18"/>
      <c r="P29" s="18">
        <v>130</v>
      </c>
      <c r="Q29" s="18">
        <v>88.166</v>
      </c>
    </row>
    <row r="30" spans="1:17" ht="15.75">
      <c r="A30" s="18" t="s">
        <v>98</v>
      </c>
      <c r="B30" s="18">
        <v>75</v>
      </c>
      <c r="C30" s="19" t="s">
        <v>79</v>
      </c>
      <c r="D30" s="20">
        <v>31519</v>
      </c>
      <c r="E30" s="18">
        <v>33</v>
      </c>
      <c r="F30" s="18">
        <v>1</v>
      </c>
      <c r="G30" s="18" t="s">
        <v>151</v>
      </c>
      <c r="H30" s="19" t="s">
        <v>104</v>
      </c>
      <c r="I30" s="19" t="s">
        <v>152</v>
      </c>
      <c r="J30" s="18">
        <v>74.3</v>
      </c>
      <c r="K30" s="18">
        <v>0.6694</v>
      </c>
      <c r="L30" s="18">
        <v>120</v>
      </c>
      <c r="M30" s="21">
        <v>-130</v>
      </c>
      <c r="N30" s="18">
        <v>130</v>
      </c>
      <c r="O30" s="18"/>
      <c r="P30" s="18">
        <v>130</v>
      </c>
      <c r="Q30" s="18">
        <v>87.022</v>
      </c>
    </row>
    <row r="31" spans="1:17" ht="15.75">
      <c r="A31" s="18" t="s">
        <v>98</v>
      </c>
      <c r="B31" s="18">
        <v>75</v>
      </c>
      <c r="C31" s="19" t="s">
        <v>18</v>
      </c>
      <c r="D31" s="20">
        <v>32259</v>
      </c>
      <c r="E31" s="18">
        <v>31</v>
      </c>
      <c r="F31" s="18">
        <v>1</v>
      </c>
      <c r="G31" s="18" t="s">
        <v>151</v>
      </c>
      <c r="H31" s="19" t="s">
        <v>93</v>
      </c>
      <c r="I31" s="19" t="s">
        <v>100</v>
      </c>
      <c r="J31" s="18">
        <v>71.4</v>
      </c>
      <c r="K31" s="18">
        <v>0.6914</v>
      </c>
      <c r="L31" s="21">
        <v>-110</v>
      </c>
      <c r="M31" s="18">
        <v>115</v>
      </c>
      <c r="N31" s="21">
        <v>-120</v>
      </c>
      <c r="O31" s="18"/>
      <c r="P31" s="18">
        <v>115</v>
      </c>
      <c r="Q31" s="18">
        <v>79.511</v>
      </c>
    </row>
    <row r="32" spans="1:17" ht="15.75">
      <c r="A32" s="18" t="s">
        <v>98</v>
      </c>
      <c r="B32" s="18">
        <v>75</v>
      </c>
      <c r="C32" s="19" t="s">
        <v>25</v>
      </c>
      <c r="D32" s="20">
        <v>30348</v>
      </c>
      <c r="E32" s="18">
        <v>36</v>
      </c>
      <c r="F32" s="18">
        <v>1</v>
      </c>
      <c r="G32" s="18" t="s">
        <v>151</v>
      </c>
      <c r="H32" s="19" t="s">
        <v>110</v>
      </c>
      <c r="I32" s="19" t="s">
        <v>111</v>
      </c>
      <c r="J32" s="18">
        <v>75</v>
      </c>
      <c r="K32" s="18">
        <v>0.6645</v>
      </c>
      <c r="L32" s="18">
        <v>110</v>
      </c>
      <c r="M32" s="21">
        <v>-120</v>
      </c>
      <c r="N32" s="21">
        <v>-120</v>
      </c>
      <c r="O32" s="18"/>
      <c r="P32" s="18">
        <v>110</v>
      </c>
      <c r="Q32" s="18">
        <v>73.095</v>
      </c>
    </row>
    <row r="33" spans="1:17" ht="15.75">
      <c r="A33" s="18" t="s">
        <v>98</v>
      </c>
      <c r="B33" s="18">
        <v>75</v>
      </c>
      <c r="C33" s="19" t="s">
        <v>69</v>
      </c>
      <c r="D33" s="20">
        <v>27909</v>
      </c>
      <c r="E33" s="18">
        <v>43</v>
      </c>
      <c r="F33" s="18">
        <v>1.018</v>
      </c>
      <c r="G33" s="18" t="s">
        <v>205</v>
      </c>
      <c r="H33" s="19" t="s">
        <v>147</v>
      </c>
      <c r="I33" s="19" t="s">
        <v>148</v>
      </c>
      <c r="J33" s="18">
        <v>72.9</v>
      </c>
      <c r="K33" s="18">
        <v>0.6797</v>
      </c>
      <c r="L33" s="18">
        <v>110</v>
      </c>
      <c r="M33" s="18">
        <v>115</v>
      </c>
      <c r="N33" s="21">
        <v>-120</v>
      </c>
      <c r="O33" s="18"/>
      <c r="P33" s="18">
        <v>115</v>
      </c>
      <c r="Q33" s="18">
        <v>79.572479</v>
      </c>
    </row>
    <row r="34" spans="1:17" ht="15.75">
      <c r="A34" s="18" t="s">
        <v>98</v>
      </c>
      <c r="B34" s="18">
        <v>75</v>
      </c>
      <c r="C34" s="19" t="s">
        <v>41</v>
      </c>
      <c r="D34" s="20">
        <v>35109</v>
      </c>
      <c r="E34" s="18">
        <v>23</v>
      </c>
      <c r="F34" s="18">
        <v>1</v>
      </c>
      <c r="G34" s="18" t="s">
        <v>207</v>
      </c>
      <c r="H34" s="19" t="s">
        <v>129</v>
      </c>
      <c r="I34" s="19" t="s">
        <v>130</v>
      </c>
      <c r="J34" s="18">
        <v>73.1</v>
      </c>
      <c r="K34" s="18">
        <v>0.6782</v>
      </c>
      <c r="L34" s="18">
        <v>115</v>
      </c>
      <c r="M34" s="18">
        <v>120</v>
      </c>
      <c r="N34" s="18">
        <v>122.5</v>
      </c>
      <c r="O34" s="18"/>
      <c r="P34" s="18">
        <v>122.5</v>
      </c>
      <c r="Q34" s="18">
        <v>83.0795</v>
      </c>
    </row>
    <row r="35" spans="1:17" ht="15.75">
      <c r="A35" s="18" t="s">
        <v>98</v>
      </c>
      <c r="B35" s="18">
        <v>75</v>
      </c>
      <c r="C35" s="19" t="s">
        <v>43</v>
      </c>
      <c r="D35" s="20">
        <v>38264</v>
      </c>
      <c r="E35" s="18">
        <v>15</v>
      </c>
      <c r="F35" s="18">
        <v>1</v>
      </c>
      <c r="G35" s="18" t="s">
        <v>208</v>
      </c>
      <c r="H35" s="19" t="s">
        <v>162</v>
      </c>
      <c r="I35" s="19" t="s">
        <v>132</v>
      </c>
      <c r="J35" s="18">
        <v>68.1</v>
      </c>
      <c r="K35" s="18">
        <v>0.7201</v>
      </c>
      <c r="L35" s="18">
        <v>65</v>
      </c>
      <c r="M35" s="18">
        <v>70</v>
      </c>
      <c r="N35" s="18">
        <v>72.5</v>
      </c>
      <c r="O35" s="18"/>
      <c r="P35" s="18">
        <v>72.5</v>
      </c>
      <c r="Q35" s="18">
        <v>52.20725</v>
      </c>
    </row>
    <row r="36" spans="1:17" ht="15.75">
      <c r="A36" s="18" t="s">
        <v>98</v>
      </c>
      <c r="B36" s="18">
        <v>75</v>
      </c>
      <c r="C36" s="19" t="s">
        <v>67</v>
      </c>
      <c r="D36" s="20">
        <v>37524</v>
      </c>
      <c r="E36" s="18">
        <v>17</v>
      </c>
      <c r="F36" s="18">
        <v>1</v>
      </c>
      <c r="G36" s="18" t="s">
        <v>209</v>
      </c>
      <c r="H36" s="19" t="s">
        <v>147</v>
      </c>
      <c r="I36" s="19" t="s">
        <v>148</v>
      </c>
      <c r="J36" s="18">
        <v>73</v>
      </c>
      <c r="K36" s="18">
        <v>0.6789</v>
      </c>
      <c r="L36" s="18">
        <v>110</v>
      </c>
      <c r="M36" s="18">
        <v>120</v>
      </c>
      <c r="N36" s="18">
        <v>130</v>
      </c>
      <c r="O36" s="18"/>
      <c r="P36" s="18">
        <v>130</v>
      </c>
      <c r="Q36" s="18">
        <v>88.257</v>
      </c>
    </row>
    <row r="37" spans="1:17" ht="15.75">
      <c r="A37" s="18" t="s">
        <v>98</v>
      </c>
      <c r="B37" s="18">
        <v>75</v>
      </c>
      <c r="C37" s="19" t="s">
        <v>64</v>
      </c>
      <c r="D37" s="20">
        <v>36701</v>
      </c>
      <c r="E37" s="18">
        <v>19</v>
      </c>
      <c r="F37" s="18">
        <v>1</v>
      </c>
      <c r="G37" s="18" t="s">
        <v>210</v>
      </c>
      <c r="H37" s="19" t="s">
        <v>141</v>
      </c>
      <c r="I37" s="19"/>
      <c r="J37" s="18">
        <v>73.5</v>
      </c>
      <c r="K37" s="18">
        <v>0.6752</v>
      </c>
      <c r="L37" s="18">
        <v>115</v>
      </c>
      <c r="M37" s="18">
        <v>120</v>
      </c>
      <c r="N37" s="18">
        <v>125</v>
      </c>
      <c r="O37" s="18"/>
      <c r="P37" s="18">
        <v>125</v>
      </c>
      <c r="Q37" s="18">
        <v>84.4</v>
      </c>
    </row>
    <row r="38" spans="1:17" ht="15.75">
      <c r="A38" s="18" t="s">
        <v>98</v>
      </c>
      <c r="B38" s="18">
        <v>82.5</v>
      </c>
      <c r="C38" s="19" t="s">
        <v>74</v>
      </c>
      <c r="D38" s="20">
        <v>29379</v>
      </c>
      <c r="E38" s="18">
        <v>39</v>
      </c>
      <c r="F38" s="18">
        <v>1</v>
      </c>
      <c r="G38" s="18" t="s">
        <v>151</v>
      </c>
      <c r="H38" s="19" t="s">
        <v>104</v>
      </c>
      <c r="I38" s="19" t="s">
        <v>113</v>
      </c>
      <c r="J38" s="18">
        <v>80.7</v>
      </c>
      <c r="K38" s="18">
        <v>0.629</v>
      </c>
      <c r="L38" s="21">
        <v>-165</v>
      </c>
      <c r="M38" s="21">
        <v>-165</v>
      </c>
      <c r="N38" s="21">
        <v>-165</v>
      </c>
      <c r="O38" s="18"/>
      <c r="P38" s="21">
        <v>-165</v>
      </c>
      <c r="Q38" s="18">
        <v>-103.785</v>
      </c>
    </row>
    <row r="39" spans="1:17" ht="15.75">
      <c r="A39" s="18" t="s">
        <v>98</v>
      </c>
      <c r="B39" s="18">
        <v>82.5</v>
      </c>
      <c r="C39" s="19" t="s">
        <v>36</v>
      </c>
      <c r="D39" s="20">
        <v>32677</v>
      </c>
      <c r="E39" s="18">
        <v>30</v>
      </c>
      <c r="F39" s="18">
        <v>1</v>
      </c>
      <c r="G39" s="18" t="s">
        <v>151</v>
      </c>
      <c r="H39" s="19" t="s">
        <v>104</v>
      </c>
      <c r="I39" s="19" t="s">
        <v>123</v>
      </c>
      <c r="J39" s="18">
        <v>82.3</v>
      </c>
      <c r="K39" s="18">
        <v>0.6203</v>
      </c>
      <c r="L39" s="18">
        <v>165</v>
      </c>
      <c r="M39" s="18">
        <v>170</v>
      </c>
      <c r="N39" s="21">
        <v>-172.5</v>
      </c>
      <c r="O39" s="18"/>
      <c r="P39" s="18">
        <v>170</v>
      </c>
      <c r="Q39" s="18">
        <v>105.451</v>
      </c>
    </row>
    <row r="40" spans="1:17" ht="15.75">
      <c r="A40" s="18" t="s">
        <v>98</v>
      </c>
      <c r="B40" s="18">
        <v>82.5</v>
      </c>
      <c r="C40" s="19" t="s">
        <v>68</v>
      </c>
      <c r="D40" s="20">
        <v>29634</v>
      </c>
      <c r="E40" s="18">
        <v>38</v>
      </c>
      <c r="F40" s="18">
        <v>1</v>
      </c>
      <c r="G40" s="18" t="s">
        <v>151</v>
      </c>
      <c r="H40" s="19" t="s">
        <v>147</v>
      </c>
      <c r="I40" s="19" t="s">
        <v>148</v>
      </c>
      <c r="J40" s="18">
        <v>81.8</v>
      </c>
      <c r="K40" s="18">
        <v>0.623</v>
      </c>
      <c r="L40" s="18">
        <v>125</v>
      </c>
      <c r="M40" s="18">
        <v>130</v>
      </c>
      <c r="N40" s="18">
        <v>137.5</v>
      </c>
      <c r="O40" s="18"/>
      <c r="P40" s="18">
        <v>137.5</v>
      </c>
      <c r="Q40" s="18">
        <v>85.6625</v>
      </c>
    </row>
    <row r="41" spans="1:17" ht="15.75">
      <c r="A41" s="18" t="s">
        <v>98</v>
      </c>
      <c r="B41" s="18">
        <v>82.5</v>
      </c>
      <c r="C41" s="19" t="s">
        <v>87</v>
      </c>
      <c r="D41" s="20">
        <v>27324</v>
      </c>
      <c r="E41" s="18">
        <v>45</v>
      </c>
      <c r="F41" s="18">
        <v>1.048</v>
      </c>
      <c r="G41" s="18" t="s">
        <v>204</v>
      </c>
      <c r="H41" s="19" t="s">
        <v>157</v>
      </c>
      <c r="I41" s="19"/>
      <c r="J41" s="18">
        <v>82</v>
      </c>
      <c r="K41" s="18">
        <v>0.6319</v>
      </c>
      <c r="L41" s="18">
        <v>135</v>
      </c>
      <c r="M41" s="18">
        <v>140</v>
      </c>
      <c r="N41" s="21">
        <v>-145</v>
      </c>
      <c r="O41" s="18"/>
      <c r="P41" s="18">
        <v>140</v>
      </c>
      <c r="Q41" s="18">
        <v>92.712368</v>
      </c>
    </row>
    <row r="42" spans="1:17" ht="15.75">
      <c r="A42" s="18" t="s">
        <v>98</v>
      </c>
      <c r="B42" s="18">
        <v>82.5</v>
      </c>
      <c r="C42" s="19" t="s">
        <v>16</v>
      </c>
      <c r="D42" s="20">
        <v>37278</v>
      </c>
      <c r="E42" s="18">
        <v>17</v>
      </c>
      <c r="F42" s="18">
        <v>1</v>
      </c>
      <c r="G42" s="18" t="s">
        <v>209</v>
      </c>
      <c r="H42" s="19" t="s">
        <v>99</v>
      </c>
      <c r="I42" s="19" t="s">
        <v>184</v>
      </c>
      <c r="J42" s="18">
        <v>81.7</v>
      </c>
      <c r="K42" s="18">
        <v>0.6235</v>
      </c>
      <c r="L42" s="18">
        <v>90</v>
      </c>
      <c r="M42" s="18">
        <v>97.5</v>
      </c>
      <c r="N42" s="21">
        <v>-102.5</v>
      </c>
      <c r="O42" s="18"/>
      <c r="P42" s="18">
        <v>97.5</v>
      </c>
      <c r="Q42" s="18">
        <v>60.79125</v>
      </c>
    </row>
    <row r="43" spans="1:17" ht="15.75">
      <c r="A43" s="18" t="s">
        <v>98</v>
      </c>
      <c r="B43" s="18">
        <v>82.5</v>
      </c>
      <c r="C43" s="19" t="s">
        <v>183</v>
      </c>
      <c r="D43" s="20">
        <v>22824</v>
      </c>
      <c r="E43" s="18">
        <v>57</v>
      </c>
      <c r="F43" s="18">
        <v>1.48</v>
      </c>
      <c r="G43" s="18" t="s">
        <v>211</v>
      </c>
      <c r="H43" s="19" t="s">
        <v>180</v>
      </c>
      <c r="I43" s="19" t="s">
        <v>181</v>
      </c>
      <c r="J43" s="18">
        <v>78.7</v>
      </c>
      <c r="K43" s="18">
        <v>0.6405</v>
      </c>
      <c r="L43" s="18">
        <v>100</v>
      </c>
      <c r="M43" s="21">
        <v>-110</v>
      </c>
      <c r="N43" s="21">
        <v>-110</v>
      </c>
      <c r="O43" s="18"/>
      <c r="P43" s="18">
        <v>100</v>
      </c>
      <c r="Q43" s="18">
        <v>94.794</v>
      </c>
    </row>
    <row r="44" spans="1:17" ht="15.75">
      <c r="A44" s="18" t="s">
        <v>98</v>
      </c>
      <c r="B44" s="18">
        <v>90</v>
      </c>
      <c r="C44" s="19" t="s">
        <v>72</v>
      </c>
      <c r="D44" s="20">
        <v>34388</v>
      </c>
      <c r="E44" s="18">
        <v>25</v>
      </c>
      <c r="F44" s="18">
        <v>1</v>
      </c>
      <c r="G44" s="18" t="s">
        <v>151</v>
      </c>
      <c r="H44" s="19" t="s">
        <v>104</v>
      </c>
      <c r="I44" s="19"/>
      <c r="J44" s="18">
        <v>89.5</v>
      </c>
      <c r="K44" s="18">
        <v>0.5873</v>
      </c>
      <c r="L44" s="18">
        <v>155</v>
      </c>
      <c r="M44" s="18">
        <v>165</v>
      </c>
      <c r="N44" s="21">
        <v>-177.5</v>
      </c>
      <c r="O44" s="18"/>
      <c r="P44" s="18">
        <v>165</v>
      </c>
      <c r="Q44" s="18">
        <v>96.9045</v>
      </c>
    </row>
    <row r="45" spans="1:17" ht="15.75">
      <c r="A45" s="18" t="s">
        <v>98</v>
      </c>
      <c r="B45" s="18">
        <v>90</v>
      </c>
      <c r="C45" s="19" t="s">
        <v>63</v>
      </c>
      <c r="D45" s="20">
        <v>31168</v>
      </c>
      <c r="E45" s="18">
        <v>34</v>
      </c>
      <c r="F45" s="18">
        <v>1</v>
      </c>
      <c r="G45" s="18" t="s">
        <v>151</v>
      </c>
      <c r="H45" s="19" t="s">
        <v>185</v>
      </c>
      <c r="I45" s="19"/>
      <c r="J45" s="18">
        <v>89.3</v>
      </c>
      <c r="K45" s="18">
        <v>0.5881</v>
      </c>
      <c r="L45" s="18">
        <v>142.5</v>
      </c>
      <c r="M45" s="18">
        <v>147.5</v>
      </c>
      <c r="N45" s="21">
        <v>-155</v>
      </c>
      <c r="O45" s="18"/>
      <c r="P45" s="18">
        <v>147.5</v>
      </c>
      <c r="Q45" s="18">
        <v>86.74475</v>
      </c>
    </row>
    <row r="46" spans="1:17" ht="15.75">
      <c r="A46" s="18" t="s">
        <v>98</v>
      </c>
      <c r="B46" s="18">
        <v>90</v>
      </c>
      <c r="C46" s="19" t="s">
        <v>20</v>
      </c>
      <c r="D46" s="20">
        <v>28004</v>
      </c>
      <c r="E46" s="18">
        <v>43</v>
      </c>
      <c r="F46" s="18">
        <v>1.018</v>
      </c>
      <c r="G46" s="18" t="s">
        <v>205</v>
      </c>
      <c r="H46" s="19" t="s">
        <v>101</v>
      </c>
      <c r="I46" s="19" t="s">
        <v>102</v>
      </c>
      <c r="J46" s="18">
        <v>86.9</v>
      </c>
      <c r="K46" s="18">
        <v>0.5982</v>
      </c>
      <c r="L46" s="18">
        <v>135</v>
      </c>
      <c r="M46" s="21">
        <v>-140</v>
      </c>
      <c r="N46" s="18">
        <v>140</v>
      </c>
      <c r="O46" s="18"/>
      <c r="P46" s="18">
        <v>140</v>
      </c>
      <c r="Q46" s="18">
        <v>85.255464</v>
      </c>
    </row>
    <row r="47" spans="1:17" ht="15.75">
      <c r="A47" s="18" t="s">
        <v>98</v>
      </c>
      <c r="B47" s="18">
        <v>90</v>
      </c>
      <c r="C47" s="19" t="s">
        <v>54</v>
      </c>
      <c r="D47" s="20">
        <v>23487</v>
      </c>
      <c r="E47" s="18">
        <v>55</v>
      </c>
      <c r="F47" s="18">
        <v>1.38</v>
      </c>
      <c r="G47" s="18" t="s">
        <v>211</v>
      </c>
      <c r="H47" s="19" t="s">
        <v>99</v>
      </c>
      <c r="I47" s="19" t="s">
        <v>94</v>
      </c>
      <c r="J47" s="18">
        <v>89.5</v>
      </c>
      <c r="K47" s="18">
        <v>0.5873</v>
      </c>
      <c r="L47" s="18">
        <v>157.5</v>
      </c>
      <c r="M47" s="21">
        <v>-172.5</v>
      </c>
      <c r="N47" s="21">
        <v>-172.5</v>
      </c>
      <c r="O47" s="18"/>
      <c r="P47" s="18">
        <v>157.5</v>
      </c>
      <c r="Q47" s="18">
        <v>127.64966</v>
      </c>
    </row>
    <row r="48" spans="1:17" ht="15.75">
      <c r="A48" s="18" t="s">
        <v>98</v>
      </c>
      <c r="B48" s="18">
        <v>100</v>
      </c>
      <c r="C48" s="19" t="s">
        <v>22</v>
      </c>
      <c r="D48" s="20">
        <v>30647</v>
      </c>
      <c r="E48" s="18">
        <v>36</v>
      </c>
      <c r="F48" s="18">
        <v>1</v>
      </c>
      <c r="G48" s="18" t="s">
        <v>151</v>
      </c>
      <c r="H48" s="19" t="s">
        <v>104</v>
      </c>
      <c r="I48" s="19"/>
      <c r="J48" s="18">
        <v>94</v>
      </c>
      <c r="K48" s="18">
        <v>0.571</v>
      </c>
      <c r="L48" s="21">
        <v>-155</v>
      </c>
      <c r="M48" s="18">
        <v>162.5</v>
      </c>
      <c r="N48" s="21">
        <v>-170</v>
      </c>
      <c r="O48" s="18"/>
      <c r="P48" s="18">
        <v>162.5</v>
      </c>
      <c r="Q48" s="18">
        <v>92.7875</v>
      </c>
    </row>
    <row r="49" spans="1:17" ht="15.75">
      <c r="A49" s="18" t="s">
        <v>98</v>
      </c>
      <c r="B49" s="18">
        <v>100</v>
      </c>
      <c r="C49" s="19" t="s">
        <v>65</v>
      </c>
      <c r="D49" s="20">
        <v>28930</v>
      </c>
      <c r="E49" s="18">
        <v>40</v>
      </c>
      <c r="F49" s="18">
        <v>1</v>
      </c>
      <c r="G49" s="18" t="s">
        <v>205</v>
      </c>
      <c r="H49" s="19" t="s">
        <v>142</v>
      </c>
      <c r="I49" s="19" t="s">
        <v>143</v>
      </c>
      <c r="J49" s="18">
        <v>97.6</v>
      </c>
      <c r="K49" s="18">
        <v>0.5602</v>
      </c>
      <c r="L49" s="18">
        <v>185</v>
      </c>
      <c r="M49" s="21">
        <v>-190</v>
      </c>
      <c r="N49" s="21">
        <v>-190</v>
      </c>
      <c r="O49" s="18"/>
      <c r="P49" s="18">
        <v>185</v>
      </c>
      <c r="Q49" s="18">
        <v>103.637</v>
      </c>
    </row>
    <row r="50" spans="1:17" ht="15.75">
      <c r="A50" s="18" t="s">
        <v>98</v>
      </c>
      <c r="B50" s="18">
        <v>100</v>
      </c>
      <c r="C50" s="19" t="s">
        <v>82</v>
      </c>
      <c r="D50" s="20">
        <v>27790</v>
      </c>
      <c r="E50" s="18">
        <v>43</v>
      </c>
      <c r="F50" s="18">
        <v>1.018</v>
      </c>
      <c r="G50" s="18" t="s">
        <v>205</v>
      </c>
      <c r="H50" s="19" t="s">
        <v>104</v>
      </c>
      <c r="I50" s="19" t="s">
        <v>96</v>
      </c>
      <c r="J50" s="18">
        <v>94.7</v>
      </c>
      <c r="K50" s="18">
        <v>0.5688</v>
      </c>
      <c r="L50" s="18">
        <v>135</v>
      </c>
      <c r="M50" s="18">
        <v>140</v>
      </c>
      <c r="N50" s="21">
        <v>-145</v>
      </c>
      <c r="O50" s="18"/>
      <c r="P50" s="18">
        <v>140</v>
      </c>
      <c r="Q50" s="18">
        <v>81.065376</v>
      </c>
    </row>
    <row r="51" spans="1:17" ht="15.75">
      <c r="A51" s="18" t="s">
        <v>98</v>
      </c>
      <c r="B51" s="18">
        <v>100</v>
      </c>
      <c r="C51" s="19" t="s">
        <v>24</v>
      </c>
      <c r="D51" s="20">
        <v>26947</v>
      </c>
      <c r="E51" s="18">
        <v>46</v>
      </c>
      <c r="F51" s="18">
        <v>1.069</v>
      </c>
      <c r="G51" s="18" t="s">
        <v>204</v>
      </c>
      <c r="H51" s="19" t="s">
        <v>109</v>
      </c>
      <c r="I51" s="19"/>
      <c r="J51" s="18">
        <v>99.1</v>
      </c>
      <c r="K51" s="18">
        <v>0.5563</v>
      </c>
      <c r="L51" s="18">
        <v>140</v>
      </c>
      <c r="M51" s="18">
        <v>145</v>
      </c>
      <c r="N51" s="21">
        <v>-147.5</v>
      </c>
      <c r="O51" s="18"/>
      <c r="P51" s="18">
        <v>145</v>
      </c>
      <c r="Q51" s="18">
        <v>86.229282</v>
      </c>
    </row>
    <row r="52" spans="1:17" ht="15.75">
      <c r="A52" s="18" t="s">
        <v>98</v>
      </c>
      <c r="B52" s="18">
        <v>100</v>
      </c>
      <c r="C52" s="19" t="s">
        <v>30</v>
      </c>
      <c r="D52" s="20">
        <v>25991</v>
      </c>
      <c r="E52" s="18">
        <v>48</v>
      </c>
      <c r="F52" s="18">
        <v>1.117</v>
      </c>
      <c r="G52" s="18" t="s">
        <v>204</v>
      </c>
      <c r="H52" s="19" t="s">
        <v>101</v>
      </c>
      <c r="I52" s="19" t="s">
        <v>102</v>
      </c>
      <c r="J52" s="18">
        <v>93.3</v>
      </c>
      <c r="K52" s="18">
        <v>0.5734</v>
      </c>
      <c r="L52" s="18">
        <v>120</v>
      </c>
      <c r="M52" s="18">
        <v>125</v>
      </c>
      <c r="N52" s="21">
        <v>-127.5</v>
      </c>
      <c r="O52" s="18"/>
      <c r="P52" s="18">
        <v>125</v>
      </c>
      <c r="Q52" s="18">
        <v>80.060975</v>
      </c>
    </row>
    <row r="53" spans="1:17" ht="15.75">
      <c r="A53" s="18" t="s">
        <v>98</v>
      </c>
      <c r="B53" s="18">
        <v>100</v>
      </c>
      <c r="C53" s="19" t="s">
        <v>57</v>
      </c>
      <c r="D53" s="20">
        <v>37125</v>
      </c>
      <c r="E53" s="18">
        <v>18</v>
      </c>
      <c r="F53" s="18">
        <v>1</v>
      </c>
      <c r="G53" s="18" t="s">
        <v>210</v>
      </c>
      <c r="H53" s="19" t="s">
        <v>99</v>
      </c>
      <c r="I53" s="19" t="s">
        <v>94</v>
      </c>
      <c r="J53" s="18">
        <v>95.7</v>
      </c>
      <c r="K53" s="18">
        <v>0.5657</v>
      </c>
      <c r="L53" s="18">
        <v>130</v>
      </c>
      <c r="M53" s="18">
        <v>140</v>
      </c>
      <c r="N53" s="18">
        <v>142.5</v>
      </c>
      <c r="O53" s="18"/>
      <c r="P53" s="18">
        <v>142.5</v>
      </c>
      <c r="Q53" s="18">
        <v>80.61225</v>
      </c>
    </row>
    <row r="54" spans="1:17" ht="15.75">
      <c r="A54" s="18" t="s">
        <v>98</v>
      </c>
      <c r="B54" s="18">
        <v>100</v>
      </c>
      <c r="C54" s="19" t="s">
        <v>186</v>
      </c>
      <c r="D54" s="20">
        <v>22942</v>
      </c>
      <c r="E54" s="18">
        <v>57</v>
      </c>
      <c r="F54" s="18">
        <v>1.48</v>
      </c>
      <c r="G54" s="18" t="s">
        <v>211</v>
      </c>
      <c r="H54" s="19" t="s">
        <v>180</v>
      </c>
      <c r="I54" s="19" t="s">
        <v>181</v>
      </c>
      <c r="J54" s="18">
        <v>98.7</v>
      </c>
      <c r="K54" s="18">
        <v>0.5573</v>
      </c>
      <c r="L54" s="18">
        <v>125</v>
      </c>
      <c r="M54" s="18">
        <v>130</v>
      </c>
      <c r="N54" s="21">
        <v>-137.5</v>
      </c>
      <c r="O54" s="18"/>
      <c r="P54" s="18">
        <v>130</v>
      </c>
      <c r="Q54" s="18">
        <v>107.22452</v>
      </c>
    </row>
    <row r="55" spans="1:17" ht="15.75">
      <c r="A55" s="18" t="s">
        <v>98</v>
      </c>
      <c r="B55" s="18">
        <v>100</v>
      </c>
      <c r="C55" s="19" t="s">
        <v>187</v>
      </c>
      <c r="D55" s="20">
        <v>30755</v>
      </c>
      <c r="E55" s="18">
        <v>35</v>
      </c>
      <c r="F55" s="18">
        <v>1</v>
      </c>
      <c r="G55" s="18" t="s">
        <v>151</v>
      </c>
      <c r="H55" s="19" t="s">
        <v>180</v>
      </c>
      <c r="I55" s="19" t="s">
        <v>181</v>
      </c>
      <c r="J55" s="18">
        <v>97.3</v>
      </c>
      <c r="K55" s="18">
        <v>0.561</v>
      </c>
      <c r="L55" s="18">
        <v>135</v>
      </c>
      <c r="M55" s="18">
        <v>142.5</v>
      </c>
      <c r="N55" s="21">
        <v>-145</v>
      </c>
      <c r="O55" s="18"/>
      <c r="P55" s="18">
        <v>142.5</v>
      </c>
      <c r="Q55" s="18">
        <v>79.9425</v>
      </c>
    </row>
    <row r="56" spans="1:17" ht="15.75">
      <c r="A56" s="18" t="s">
        <v>98</v>
      </c>
      <c r="B56" s="18">
        <v>110</v>
      </c>
      <c r="C56" s="19" t="s">
        <v>59</v>
      </c>
      <c r="D56" s="20">
        <v>29928</v>
      </c>
      <c r="E56" s="18">
        <v>38</v>
      </c>
      <c r="F56" s="18">
        <v>1</v>
      </c>
      <c r="G56" s="18" t="s">
        <v>151</v>
      </c>
      <c r="H56" s="19" t="s">
        <v>137</v>
      </c>
      <c r="I56" s="19"/>
      <c r="J56" s="18">
        <v>107.1</v>
      </c>
      <c r="K56" s="18">
        <v>0.5404</v>
      </c>
      <c r="L56" s="18">
        <v>160</v>
      </c>
      <c r="M56" s="18">
        <v>167.5</v>
      </c>
      <c r="N56" s="18">
        <v>170</v>
      </c>
      <c r="O56" s="18"/>
      <c r="P56" s="18">
        <v>170</v>
      </c>
      <c r="Q56" s="18">
        <v>91.868</v>
      </c>
    </row>
    <row r="57" spans="1:17" ht="15.75">
      <c r="A57" s="18" t="s">
        <v>98</v>
      </c>
      <c r="B57" s="18">
        <v>110</v>
      </c>
      <c r="C57" s="19" t="s">
        <v>49</v>
      </c>
      <c r="D57" s="20">
        <v>26614</v>
      </c>
      <c r="E57" s="18">
        <v>47</v>
      </c>
      <c r="F57" s="18">
        <v>1.092</v>
      </c>
      <c r="G57" s="18" t="s">
        <v>204</v>
      </c>
      <c r="H57" s="19" t="s">
        <v>104</v>
      </c>
      <c r="I57" s="19" t="s">
        <v>102</v>
      </c>
      <c r="J57" s="18">
        <v>108.6</v>
      </c>
      <c r="K57" s="18">
        <v>0.5382</v>
      </c>
      <c r="L57" s="18">
        <v>122.5</v>
      </c>
      <c r="M57" s="18">
        <v>130</v>
      </c>
      <c r="N57" s="18">
        <v>135</v>
      </c>
      <c r="O57" s="18"/>
      <c r="P57" s="18">
        <v>135</v>
      </c>
      <c r="Q57" s="18">
        <v>79.341444</v>
      </c>
    </row>
    <row r="58" spans="1:17" ht="15.75">
      <c r="A58" s="18" t="s">
        <v>98</v>
      </c>
      <c r="B58" s="18">
        <v>110</v>
      </c>
      <c r="C58" s="19" t="s">
        <v>56</v>
      </c>
      <c r="D58" s="20">
        <v>37468</v>
      </c>
      <c r="E58" s="18">
        <v>17</v>
      </c>
      <c r="F58" s="18">
        <v>1</v>
      </c>
      <c r="G58" s="18" t="s">
        <v>209</v>
      </c>
      <c r="H58" s="19" t="s">
        <v>99</v>
      </c>
      <c r="I58" s="19" t="s">
        <v>94</v>
      </c>
      <c r="J58" s="18">
        <v>107.3</v>
      </c>
      <c r="K58" s="18">
        <v>0.5401</v>
      </c>
      <c r="L58" s="18">
        <v>110</v>
      </c>
      <c r="M58" s="21">
        <v>-120</v>
      </c>
      <c r="N58" s="18">
        <v>120</v>
      </c>
      <c r="O58" s="18"/>
      <c r="P58" s="18">
        <v>120</v>
      </c>
      <c r="Q58" s="18">
        <v>64.812</v>
      </c>
    </row>
    <row r="59" spans="1:17" ht="15.75">
      <c r="A59" s="18" t="s">
        <v>98</v>
      </c>
      <c r="B59" s="18">
        <v>140</v>
      </c>
      <c r="C59" s="19" t="s">
        <v>37</v>
      </c>
      <c r="D59" s="20">
        <v>32101</v>
      </c>
      <c r="E59" s="18">
        <v>32</v>
      </c>
      <c r="F59" s="18">
        <v>1</v>
      </c>
      <c r="G59" s="18" t="s">
        <v>151</v>
      </c>
      <c r="H59" s="19" t="s">
        <v>99</v>
      </c>
      <c r="I59" s="19" t="s">
        <v>94</v>
      </c>
      <c r="J59" s="18">
        <v>127.2</v>
      </c>
      <c r="K59" s="18">
        <v>0.5184</v>
      </c>
      <c r="L59" s="18">
        <v>165</v>
      </c>
      <c r="M59" s="18">
        <v>175</v>
      </c>
      <c r="N59" s="18">
        <v>180</v>
      </c>
      <c r="O59" s="18"/>
      <c r="P59" s="18">
        <v>180</v>
      </c>
      <c r="Q59" s="18">
        <v>93.312</v>
      </c>
    </row>
    <row r="60" spans="1:17" s="12" customFormat="1" ht="15.75">
      <c r="A60" s="22"/>
      <c r="B60" s="22"/>
      <c r="C60" s="23" t="s">
        <v>218</v>
      </c>
      <c r="D60" s="24"/>
      <c r="E60" s="22"/>
      <c r="F60" s="22"/>
      <c r="G60" s="22"/>
      <c r="H60" s="23"/>
      <c r="I60" s="23"/>
      <c r="J60" s="22"/>
      <c r="K60" s="22"/>
      <c r="L60" s="22"/>
      <c r="M60" s="22"/>
      <c r="N60" s="22"/>
      <c r="O60" s="22"/>
      <c r="P60" s="22"/>
      <c r="Q60" s="22"/>
    </row>
    <row r="61" spans="1:17" ht="15.75">
      <c r="A61" s="18" t="s">
        <v>150</v>
      </c>
      <c r="B61" s="18">
        <v>110</v>
      </c>
      <c r="C61" s="19" t="s">
        <v>76</v>
      </c>
      <c r="D61" s="20">
        <v>28645</v>
      </c>
      <c r="E61" s="18">
        <v>41</v>
      </c>
      <c r="F61" s="18">
        <v>1.003</v>
      </c>
      <c r="G61" s="18" t="s">
        <v>205</v>
      </c>
      <c r="H61" s="19" t="s">
        <v>104</v>
      </c>
      <c r="I61" s="19"/>
      <c r="J61" s="18">
        <v>108</v>
      </c>
      <c r="K61" s="18">
        <v>0.5391</v>
      </c>
      <c r="L61" s="18">
        <v>220</v>
      </c>
      <c r="M61" s="18">
        <v>235</v>
      </c>
      <c r="N61" s="18">
        <v>245</v>
      </c>
      <c r="O61" s="18"/>
      <c r="P61" s="18">
        <v>245</v>
      </c>
      <c r="Q61" s="18">
        <v>132.47574</v>
      </c>
    </row>
    <row r="62" spans="1:17" s="12" customFormat="1" ht="15.75">
      <c r="A62" s="22"/>
      <c r="B62" s="22"/>
      <c r="C62" s="23" t="s">
        <v>219</v>
      </c>
      <c r="D62" s="24"/>
      <c r="E62" s="22"/>
      <c r="F62" s="22"/>
      <c r="G62" s="22"/>
      <c r="H62" s="23"/>
      <c r="I62" s="23"/>
      <c r="J62" s="22"/>
      <c r="K62" s="22"/>
      <c r="L62" s="22"/>
      <c r="M62" s="22"/>
      <c r="N62" s="22"/>
      <c r="O62" s="22"/>
      <c r="P62" s="22"/>
      <c r="Q62" s="22"/>
    </row>
    <row r="63" spans="1:17" ht="15.75">
      <c r="A63" s="18" t="s">
        <v>133</v>
      </c>
      <c r="B63" s="18">
        <v>60</v>
      </c>
      <c r="C63" s="19" t="s">
        <v>52</v>
      </c>
      <c r="D63" s="20">
        <v>30292</v>
      </c>
      <c r="E63" s="18">
        <v>37</v>
      </c>
      <c r="F63" s="18">
        <v>1</v>
      </c>
      <c r="G63" s="18" t="s">
        <v>151</v>
      </c>
      <c r="H63" s="19" t="s">
        <v>110</v>
      </c>
      <c r="I63" s="19" t="s">
        <v>111</v>
      </c>
      <c r="J63" s="18">
        <v>59.4</v>
      </c>
      <c r="K63" s="18">
        <v>0.8213</v>
      </c>
      <c r="L63" s="18">
        <v>80</v>
      </c>
      <c r="M63" s="18">
        <v>87.5</v>
      </c>
      <c r="N63" s="18">
        <v>92.5</v>
      </c>
      <c r="O63" s="18"/>
      <c r="P63" s="18">
        <v>92.5</v>
      </c>
      <c r="Q63" s="18">
        <v>75.9703</v>
      </c>
    </row>
    <row r="64" spans="1:17" ht="15.75">
      <c r="A64" s="18" t="s">
        <v>133</v>
      </c>
      <c r="B64" s="18">
        <v>75</v>
      </c>
      <c r="C64" s="19" t="s">
        <v>25</v>
      </c>
      <c r="D64" s="20">
        <v>30348</v>
      </c>
      <c r="E64" s="18">
        <v>36</v>
      </c>
      <c r="F64" s="18">
        <v>1</v>
      </c>
      <c r="G64" s="18" t="s">
        <v>151</v>
      </c>
      <c r="H64" s="19" t="s">
        <v>110</v>
      </c>
      <c r="I64" s="19" t="s">
        <v>111</v>
      </c>
      <c r="J64" s="18">
        <v>75</v>
      </c>
      <c r="K64" s="18">
        <v>0.6645</v>
      </c>
      <c r="L64" s="18">
        <v>100</v>
      </c>
      <c r="M64" s="21">
        <v>-110</v>
      </c>
      <c r="N64" s="21">
        <v>-110</v>
      </c>
      <c r="O64" s="18"/>
      <c r="P64" s="18">
        <v>100</v>
      </c>
      <c r="Q64" s="18">
        <v>66.45</v>
      </c>
    </row>
    <row r="65" spans="1:17" ht="15.75">
      <c r="A65" s="18" t="s">
        <v>133</v>
      </c>
      <c r="B65" s="18">
        <v>90</v>
      </c>
      <c r="C65" s="19" t="s">
        <v>84</v>
      </c>
      <c r="D65" s="20">
        <v>29919</v>
      </c>
      <c r="E65" s="18">
        <v>38</v>
      </c>
      <c r="F65" s="18">
        <v>1</v>
      </c>
      <c r="G65" s="18" t="s">
        <v>151</v>
      </c>
      <c r="H65" s="19" t="s">
        <v>154</v>
      </c>
      <c r="I65" s="19"/>
      <c r="J65" s="18">
        <v>89.6</v>
      </c>
      <c r="K65" s="18">
        <v>0.5869</v>
      </c>
      <c r="L65" s="18">
        <v>135</v>
      </c>
      <c r="M65" s="18">
        <v>140</v>
      </c>
      <c r="N65" s="18">
        <v>145</v>
      </c>
      <c r="O65" s="18"/>
      <c r="P65" s="18">
        <v>145</v>
      </c>
      <c r="Q65" s="18">
        <v>85.1005</v>
      </c>
    </row>
    <row r="66" spans="1:17" ht="15.75">
      <c r="A66" s="18" t="s">
        <v>133</v>
      </c>
      <c r="B66" s="18">
        <v>90</v>
      </c>
      <c r="C66" s="19" t="s">
        <v>51</v>
      </c>
      <c r="D66" s="20">
        <v>28146</v>
      </c>
      <c r="E66" s="18">
        <v>42</v>
      </c>
      <c r="F66" s="18">
        <v>1</v>
      </c>
      <c r="G66" s="18" t="s">
        <v>205</v>
      </c>
      <c r="H66" s="19" t="s">
        <v>99</v>
      </c>
      <c r="I66" s="19" t="s">
        <v>94</v>
      </c>
      <c r="J66" s="18">
        <v>86.9</v>
      </c>
      <c r="K66" s="18">
        <v>0.5982</v>
      </c>
      <c r="L66" s="18">
        <v>110</v>
      </c>
      <c r="M66" s="21">
        <v>-120</v>
      </c>
      <c r="N66" s="18">
        <v>120</v>
      </c>
      <c r="O66" s="18"/>
      <c r="P66" s="18">
        <v>120</v>
      </c>
      <c r="Q66" s="18">
        <v>71.784</v>
      </c>
    </row>
    <row r="67" spans="1:17" ht="15.75">
      <c r="A67" s="18" t="s">
        <v>133</v>
      </c>
      <c r="B67" s="18">
        <v>90</v>
      </c>
      <c r="C67" s="19" t="s">
        <v>188</v>
      </c>
      <c r="D67" s="20">
        <v>21887</v>
      </c>
      <c r="E67" s="18">
        <v>60</v>
      </c>
      <c r="F67" s="18">
        <v>1</v>
      </c>
      <c r="G67" s="18" t="s">
        <v>212</v>
      </c>
      <c r="H67" s="19" t="s">
        <v>99</v>
      </c>
      <c r="I67" s="19" t="s">
        <v>94</v>
      </c>
      <c r="J67" s="18">
        <v>87.5</v>
      </c>
      <c r="K67" s="18">
        <v>0.5956</v>
      </c>
      <c r="L67" s="18">
        <v>132.5</v>
      </c>
      <c r="M67" s="18">
        <v>142.5</v>
      </c>
      <c r="N67" s="18">
        <v>0</v>
      </c>
      <c r="O67" s="18"/>
      <c r="P67" s="18">
        <v>142.5</v>
      </c>
      <c r="Q67" s="18">
        <v>84.873</v>
      </c>
    </row>
    <row r="68" spans="1:17" ht="15.75">
      <c r="A68" s="18" t="s">
        <v>133</v>
      </c>
      <c r="B68" s="18">
        <v>100</v>
      </c>
      <c r="C68" s="19" t="s">
        <v>50</v>
      </c>
      <c r="D68" s="20">
        <v>35706</v>
      </c>
      <c r="E68" s="18">
        <v>22</v>
      </c>
      <c r="F68" s="18">
        <v>1</v>
      </c>
      <c r="G68" s="18" t="s">
        <v>207</v>
      </c>
      <c r="H68" s="19" t="s">
        <v>95</v>
      </c>
      <c r="I68" s="19" t="s">
        <v>96</v>
      </c>
      <c r="J68" s="18">
        <v>99.6</v>
      </c>
      <c r="K68" s="18">
        <v>0.555</v>
      </c>
      <c r="L68" s="18">
        <v>150</v>
      </c>
      <c r="M68" s="18">
        <v>155</v>
      </c>
      <c r="N68" s="18">
        <v>160</v>
      </c>
      <c r="O68" s="21">
        <v>-165</v>
      </c>
      <c r="P68" s="18">
        <v>160</v>
      </c>
      <c r="Q68" s="18">
        <v>88.8</v>
      </c>
    </row>
    <row r="69" spans="1:17" ht="15.75">
      <c r="A69" s="18" t="s">
        <v>133</v>
      </c>
      <c r="B69" s="18">
        <v>125</v>
      </c>
      <c r="C69" s="19" t="s">
        <v>55</v>
      </c>
      <c r="D69" s="20">
        <v>33534</v>
      </c>
      <c r="E69" s="18">
        <v>28</v>
      </c>
      <c r="F69" s="18">
        <v>1</v>
      </c>
      <c r="G69" s="18" t="s">
        <v>151</v>
      </c>
      <c r="H69" s="19" t="s">
        <v>112</v>
      </c>
      <c r="I69" s="19" t="s">
        <v>135</v>
      </c>
      <c r="J69" s="18">
        <v>117.2</v>
      </c>
      <c r="K69" s="18">
        <v>0.5295</v>
      </c>
      <c r="L69" s="18">
        <v>135</v>
      </c>
      <c r="M69" s="18">
        <v>142.5</v>
      </c>
      <c r="N69" s="21">
        <v>-145</v>
      </c>
      <c r="O69" s="18"/>
      <c r="P69" s="18">
        <v>142.5</v>
      </c>
      <c r="Q69" s="18">
        <v>75.4538</v>
      </c>
    </row>
    <row r="70" spans="1:17" s="12" customFormat="1" ht="15.75">
      <c r="A70" s="22"/>
      <c r="B70" s="22"/>
      <c r="C70" s="23" t="s">
        <v>220</v>
      </c>
      <c r="D70" s="24"/>
      <c r="E70" s="22"/>
      <c r="F70" s="22"/>
      <c r="G70" s="22"/>
      <c r="H70" s="23"/>
      <c r="I70" s="23"/>
      <c r="J70" s="22"/>
      <c r="K70" s="22"/>
      <c r="L70" s="22"/>
      <c r="M70" s="22"/>
      <c r="N70" s="22"/>
      <c r="O70" s="22"/>
      <c r="P70" s="22"/>
      <c r="Q70" s="22"/>
    </row>
    <row r="71" spans="1:17" ht="15.75">
      <c r="A71" s="18" t="s">
        <v>124</v>
      </c>
      <c r="B71" s="18">
        <v>75</v>
      </c>
      <c r="C71" s="19" t="s">
        <v>66</v>
      </c>
      <c r="D71" s="20">
        <v>28374</v>
      </c>
      <c r="E71" s="18">
        <v>42</v>
      </c>
      <c r="F71" s="18">
        <v>1.009</v>
      </c>
      <c r="G71" s="18" t="s">
        <v>205</v>
      </c>
      <c r="H71" s="19" t="s">
        <v>144</v>
      </c>
      <c r="I71" s="19" t="s">
        <v>145</v>
      </c>
      <c r="J71" s="18">
        <v>73.9</v>
      </c>
      <c r="K71" s="18">
        <v>0.6723</v>
      </c>
      <c r="L71" s="18">
        <v>75</v>
      </c>
      <c r="M71" s="18">
        <v>21</v>
      </c>
      <c r="N71" s="18"/>
      <c r="O71" s="18"/>
      <c r="P71" s="18">
        <f>L71*M71</f>
        <v>1575</v>
      </c>
      <c r="Q71" s="18">
        <f>P71*F71*K71</f>
        <v>1068.4023524999998</v>
      </c>
    </row>
    <row r="72" spans="1:17" ht="15.75">
      <c r="A72" s="18" t="s">
        <v>124</v>
      </c>
      <c r="B72" s="18">
        <v>82.5</v>
      </c>
      <c r="C72" s="19" t="s">
        <v>36</v>
      </c>
      <c r="D72" s="20">
        <v>32677</v>
      </c>
      <c r="E72" s="18">
        <v>30</v>
      </c>
      <c r="F72" s="18">
        <v>1</v>
      </c>
      <c r="G72" s="18" t="s">
        <v>151</v>
      </c>
      <c r="H72" s="19" t="s">
        <v>104</v>
      </c>
      <c r="I72" s="19" t="s">
        <v>123</v>
      </c>
      <c r="J72" s="18">
        <v>82.3</v>
      </c>
      <c r="K72" s="18">
        <v>0.6203</v>
      </c>
      <c r="L72" s="18">
        <v>82.5</v>
      </c>
      <c r="M72" s="18">
        <v>40</v>
      </c>
      <c r="N72" s="18"/>
      <c r="O72" s="18"/>
      <c r="P72" s="18">
        <f>L72*M72</f>
        <v>3300</v>
      </c>
      <c r="Q72" s="18">
        <f>P72*F72*K72</f>
        <v>2046.9899999999998</v>
      </c>
    </row>
    <row r="73" spans="1:17" ht="15.75">
      <c r="A73" s="18" t="s">
        <v>124</v>
      </c>
      <c r="B73" s="18">
        <v>90</v>
      </c>
      <c r="C73" s="19" t="s">
        <v>84</v>
      </c>
      <c r="D73" s="20">
        <v>29919</v>
      </c>
      <c r="E73" s="18">
        <v>38</v>
      </c>
      <c r="F73" s="18">
        <v>1</v>
      </c>
      <c r="G73" s="18" t="s">
        <v>151</v>
      </c>
      <c r="H73" s="19" t="s">
        <v>154</v>
      </c>
      <c r="I73" s="19"/>
      <c r="J73" s="18">
        <v>89.6</v>
      </c>
      <c r="K73" s="18">
        <v>0.5869</v>
      </c>
      <c r="L73" s="18">
        <v>90</v>
      </c>
      <c r="M73" s="18">
        <v>27</v>
      </c>
      <c r="N73" s="18"/>
      <c r="O73" s="18"/>
      <c r="P73" s="18">
        <f>L73*M73</f>
        <v>2430</v>
      </c>
      <c r="Q73" s="18">
        <f>P73*F73*K73</f>
        <v>1426.167</v>
      </c>
    </row>
    <row r="74" spans="1:17" s="12" customFormat="1" ht="15.75">
      <c r="A74" s="22"/>
      <c r="B74" s="22"/>
      <c r="C74" s="23" t="s">
        <v>221</v>
      </c>
      <c r="D74" s="24"/>
      <c r="E74" s="22"/>
      <c r="F74" s="22"/>
      <c r="G74" s="22"/>
      <c r="H74" s="23"/>
      <c r="I74" s="23"/>
      <c r="J74" s="22"/>
      <c r="K74" s="22"/>
      <c r="L74" s="22"/>
      <c r="M74" s="22"/>
      <c r="N74" s="22"/>
      <c r="O74" s="22"/>
      <c r="P74" s="22"/>
      <c r="Q74" s="22"/>
    </row>
    <row r="75" spans="1:17" ht="15.75">
      <c r="A75" s="18" t="s">
        <v>114</v>
      </c>
      <c r="B75" s="18">
        <v>56</v>
      </c>
      <c r="C75" s="3" t="s">
        <v>32</v>
      </c>
      <c r="D75" s="20">
        <v>25872</v>
      </c>
      <c r="E75" s="18">
        <v>49</v>
      </c>
      <c r="F75" s="18">
        <v>1.144</v>
      </c>
      <c r="G75" s="18" t="s">
        <v>204</v>
      </c>
      <c r="H75" s="19" t="s">
        <v>117</v>
      </c>
      <c r="I75" s="19" t="s">
        <v>118</v>
      </c>
      <c r="J75" s="18">
        <v>54.2</v>
      </c>
      <c r="K75" s="18">
        <v>0.9362</v>
      </c>
      <c r="L75" s="18">
        <v>35</v>
      </c>
      <c r="M75" s="18">
        <v>24</v>
      </c>
      <c r="N75" s="18"/>
      <c r="O75" s="18"/>
      <c r="P75" s="18">
        <f>L75*M75</f>
        <v>840</v>
      </c>
      <c r="Q75" s="18">
        <f>P75*F75*K75</f>
        <v>899.650752</v>
      </c>
    </row>
    <row r="76" spans="1:17" ht="15.75">
      <c r="A76" s="18" t="s">
        <v>114</v>
      </c>
      <c r="B76" s="18">
        <v>82.5</v>
      </c>
      <c r="C76" s="19" t="s">
        <v>31</v>
      </c>
      <c r="D76" s="20">
        <v>29714</v>
      </c>
      <c r="E76" s="18">
        <v>38</v>
      </c>
      <c r="F76" s="18">
        <v>1</v>
      </c>
      <c r="G76" s="18" t="s">
        <v>151</v>
      </c>
      <c r="H76" s="19" t="s">
        <v>117</v>
      </c>
      <c r="I76" s="19" t="s">
        <v>118</v>
      </c>
      <c r="J76" s="18">
        <v>79.7</v>
      </c>
      <c r="K76" s="18">
        <v>0.6904</v>
      </c>
      <c r="L76" s="18">
        <v>35</v>
      </c>
      <c r="M76" s="18">
        <v>51</v>
      </c>
      <c r="N76" s="18"/>
      <c r="O76" s="18"/>
      <c r="P76" s="18">
        <f>L76*M76</f>
        <v>1785</v>
      </c>
      <c r="Q76" s="18">
        <f>P76*F76*K76</f>
        <v>1232.364</v>
      </c>
    </row>
    <row r="77" spans="1:17" ht="15.75">
      <c r="A77" s="18" t="s">
        <v>114</v>
      </c>
      <c r="B77" s="18">
        <v>82.5</v>
      </c>
      <c r="C77" s="19" t="s">
        <v>27</v>
      </c>
      <c r="D77" s="20">
        <v>33352</v>
      </c>
      <c r="E77" s="18">
        <v>28</v>
      </c>
      <c r="F77" s="18">
        <v>1</v>
      </c>
      <c r="G77" s="18" t="s">
        <v>151</v>
      </c>
      <c r="H77" s="19" t="s">
        <v>104</v>
      </c>
      <c r="I77" s="19"/>
      <c r="J77" s="18">
        <v>78.4</v>
      </c>
      <c r="K77" s="18">
        <v>0.6424</v>
      </c>
      <c r="L77" s="18">
        <v>55</v>
      </c>
      <c r="M77" s="18">
        <v>50</v>
      </c>
      <c r="N77" s="18"/>
      <c r="O77" s="18"/>
      <c r="P77" s="18">
        <f>L77*M77</f>
        <v>2750</v>
      </c>
      <c r="Q77" s="18">
        <f>P77*F77*K77</f>
        <v>1766.6</v>
      </c>
    </row>
    <row r="78" spans="1:17" ht="15.75">
      <c r="A78" s="18" t="s">
        <v>114</v>
      </c>
      <c r="B78" s="18">
        <v>82.5</v>
      </c>
      <c r="C78" s="19" t="s">
        <v>33</v>
      </c>
      <c r="D78" s="20">
        <v>27888</v>
      </c>
      <c r="E78" s="18">
        <v>43</v>
      </c>
      <c r="F78" s="18">
        <v>1.018</v>
      </c>
      <c r="G78" s="18" t="s">
        <v>205</v>
      </c>
      <c r="H78" s="19" t="s">
        <v>120</v>
      </c>
      <c r="I78" s="19" t="s">
        <v>121</v>
      </c>
      <c r="J78" s="18">
        <v>81.7</v>
      </c>
      <c r="K78" s="18">
        <v>0.6235</v>
      </c>
      <c r="L78" s="18">
        <v>55</v>
      </c>
      <c r="M78" s="18">
        <v>74</v>
      </c>
      <c r="N78" s="18"/>
      <c r="O78" s="18"/>
      <c r="P78" s="18">
        <f>L78*M78</f>
        <v>4070</v>
      </c>
      <c r="Q78" s="18">
        <f>P78*F78*K78</f>
        <v>2583.32261</v>
      </c>
    </row>
    <row r="79" spans="1:17" s="4" customFormat="1" ht="15.75">
      <c r="A79" s="26"/>
      <c r="B79" s="26"/>
      <c r="C79" s="28" t="s">
        <v>222</v>
      </c>
      <c r="D79" s="26"/>
      <c r="E79" s="26"/>
      <c r="F79" s="27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5.75">
      <c r="A80" s="18" t="s">
        <v>146</v>
      </c>
      <c r="B80" s="18">
        <v>75</v>
      </c>
      <c r="C80" s="19" t="s">
        <v>66</v>
      </c>
      <c r="D80" s="20">
        <v>28374</v>
      </c>
      <c r="E80" s="18">
        <v>42</v>
      </c>
      <c r="F80" s="18">
        <v>1.009</v>
      </c>
      <c r="G80" s="18" t="s">
        <v>205</v>
      </c>
      <c r="H80" s="19" t="s">
        <v>144</v>
      </c>
      <c r="I80" s="19" t="s">
        <v>145</v>
      </c>
      <c r="J80" s="18">
        <v>73.9</v>
      </c>
      <c r="K80" s="18">
        <v>0.6723</v>
      </c>
      <c r="L80" s="18" t="s">
        <v>6</v>
      </c>
      <c r="M80" s="18">
        <v>100</v>
      </c>
      <c r="N80" s="18" t="s">
        <v>223</v>
      </c>
      <c r="O80" s="18" t="s">
        <v>224</v>
      </c>
      <c r="P80" s="18"/>
      <c r="Q80" s="18"/>
    </row>
    <row r="81" spans="1:17" ht="15.75">
      <c r="A81" s="15"/>
      <c r="B81" s="15"/>
      <c r="C81" s="16"/>
      <c r="D81" s="15"/>
      <c r="E81" s="15"/>
      <c r="F81" s="17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13"/>
      <c r="B82" s="13"/>
      <c r="C82" s="14"/>
      <c r="D82" s="13"/>
      <c r="E82" s="13"/>
      <c r="F82" s="13"/>
      <c r="G82" s="13"/>
      <c r="H82" s="14"/>
      <c r="I82" s="14"/>
      <c r="J82" s="13"/>
      <c r="K82" s="13"/>
      <c r="L82" s="13"/>
      <c r="M82" s="13"/>
      <c r="N82" s="13"/>
      <c r="O82" s="13"/>
      <c r="P82" s="13"/>
      <c r="Q82" s="13"/>
    </row>
    <row r="83" spans="1:17" ht="15.75">
      <c r="A83" s="13"/>
      <c r="B83" s="13"/>
      <c r="C83" s="14"/>
      <c r="D83" s="13"/>
      <c r="E83" s="13"/>
      <c r="F83" s="13"/>
      <c r="G83" s="13"/>
      <c r="H83" s="14"/>
      <c r="I83" s="14"/>
      <c r="J83" s="13"/>
      <c r="K83" s="13"/>
      <c r="L83" s="13"/>
      <c r="M83" s="13"/>
      <c r="N83" s="13"/>
      <c r="O83" s="13"/>
      <c r="P83" s="13"/>
      <c r="Q83" s="13"/>
    </row>
    <row r="84" spans="1:17" ht="15.75">
      <c r="A84" s="15"/>
      <c r="B84" s="15"/>
      <c r="C84" s="16"/>
      <c r="D84" s="15"/>
      <c r="E84" s="15"/>
      <c r="F84" s="17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13"/>
      <c r="B85" s="13"/>
      <c r="C85" s="14"/>
      <c r="D85" s="13"/>
      <c r="E85" s="13"/>
      <c r="F85" s="13"/>
      <c r="G85" s="13"/>
      <c r="H85" s="14"/>
      <c r="I85" s="14"/>
      <c r="J85" s="13"/>
      <c r="K85" s="13"/>
      <c r="L85" s="13"/>
      <c r="M85" s="13"/>
      <c r="N85" s="13"/>
      <c r="O85" s="13"/>
      <c r="P85" s="13"/>
      <c r="Q85" s="13"/>
    </row>
    <row r="86" spans="1:17" ht="15.75">
      <c r="A86" s="13"/>
      <c r="B86" s="13"/>
      <c r="C86" s="14"/>
      <c r="D86" s="13"/>
      <c r="E86" s="13"/>
      <c r="F86" s="13"/>
      <c r="G86" s="13"/>
      <c r="H86" s="14"/>
      <c r="I86" s="14"/>
      <c r="J86" s="13"/>
      <c r="K86" s="13"/>
      <c r="L86" s="13"/>
      <c r="M86" s="13"/>
      <c r="N86" s="13"/>
      <c r="O86" s="13"/>
      <c r="P86" s="13"/>
      <c r="Q86" s="13"/>
    </row>
    <row r="87" spans="1:17" ht="15.75">
      <c r="A87" s="15"/>
      <c r="B87" s="15"/>
      <c r="C87" s="16"/>
      <c r="D87" s="15"/>
      <c r="E87" s="15"/>
      <c r="F87" s="17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13"/>
      <c r="B88" s="13"/>
      <c r="C88" s="14"/>
      <c r="D88" s="13"/>
      <c r="E88" s="13"/>
      <c r="F88" s="13"/>
      <c r="G88" s="13"/>
      <c r="H88" s="14"/>
      <c r="I88" s="14"/>
      <c r="J88" s="13"/>
      <c r="K88" s="13"/>
      <c r="L88" s="13"/>
      <c r="M88" s="13"/>
      <c r="N88" s="13"/>
      <c r="O88" s="13"/>
      <c r="P88" s="13"/>
      <c r="Q88" s="13"/>
    </row>
    <row r="89" spans="1:17" ht="15.75">
      <c r="A89" s="13"/>
      <c r="B89" s="13"/>
      <c r="C89" s="14"/>
      <c r="D89" s="13"/>
      <c r="E89" s="13"/>
      <c r="F89" s="13"/>
      <c r="G89" s="13"/>
      <c r="H89" s="14"/>
      <c r="I89" s="14"/>
      <c r="J89" s="13"/>
      <c r="K89" s="13"/>
      <c r="L89" s="13"/>
      <c r="M89" s="13"/>
      <c r="N89" s="13"/>
      <c r="O89" s="13"/>
      <c r="P89" s="13"/>
      <c r="Q89" s="13"/>
    </row>
    <row r="90" spans="1:17" ht="15.75">
      <c r="A90" s="15"/>
      <c r="B90" s="15"/>
      <c r="C90" s="16"/>
      <c r="D90" s="15"/>
      <c r="E90" s="15"/>
      <c r="F90" s="17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13"/>
      <c r="B91" s="13"/>
      <c r="C91" s="14"/>
      <c r="D91" s="13"/>
      <c r="E91" s="13"/>
      <c r="F91" s="13"/>
      <c r="G91" s="13"/>
      <c r="H91" s="14"/>
      <c r="I91" s="14"/>
      <c r="J91" s="13"/>
      <c r="K91" s="13"/>
      <c r="L91" s="13"/>
      <c r="M91" s="13"/>
      <c r="N91" s="13"/>
      <c r="O91" s="13"/>
      <c r="P91" s="13"/>
      <c r="Q91" s="13"/>
    </row>
    <row r="92" spans="1:17" ht="15.75">
      <c r="A92" s="13"/>
      <c r="B92" s="13"/>
      <c r="C92" s="14"/>
      <c r="D92" s="13"/>
      <c r="E92" s="13"/>
      <c r="F92" s="13"/>
      <c r="G92" s="13"/>
      <c r="H92" s="14"/>
      <c r="I92" s="14"/>
      <c r="J92" s="13"/>
      <c r="K92" s="13"/>
      <c r="L92" s="13"/>
      <c r="M92" s="13"/>
      <c r="N92" s="13"/>
      <c r="O92" s="13"/>
      <c r="P92" s="13"/>
      <c r="Q92" s="13"/>
    </row>
    <row r="93" spans="1:17" ht="15.75">
      <c r="A93" s="15"/>
      <c r="B93" s="15"/>
      <c r="C93" s="16"/>
      <c r="D93" s="15"/>
      <c r="E93" s="15"/>
      <c r="F93" s="17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13"/>
      <c r="B94" s="13"/>
      <c r="C94" s="14"/>
      <c r="D94" s="13"/>
      <c r="E94" s="13"/>
      <c r="F94" s="13"/>
      <c r="G94" s="13"/>
      <c r="H94" s="14"/>
      <c r="I94" s="14"/>
      <c r="J94" s="13"/>
      <c r="K94" s="13"/>
      <c r="L94" s="13"/>
      <c r="M94" s="13"/>
      <c r="N94" s="13"/>
      <c r="O94" s="13"/>
      <c r="P94" s="13"/>
      <c r="Q94" s="13"/>
    </row>
    <row r="95" spans="1:17" ht="15.75">
      <c r="A95" s="13"/>
      <c r="B95" s="13"/>
      <c r="C95" s="14"/>
      <c r="D95" s="13"/>
      <c r="E95" s="13"/>
      <c r="F95" s="13"/>
      <c r="G95" s="13"/>
      <c r="H95" s="14"/>
      <c r="I95" s="14"/>
      <c r="J95" s="13"/>
      <c r="K95" s="13"/>
      <c r="L95" s="13"/>
      <c r="M95" s="13"/>
      <c r="N95" s="13"/>
      <c r="O95" s="13"/>
      <c r="P95" s="13"/>
      <c r="Q95" s="13"/>
    </row>
    <row r="96" spans="1:17" ht="15.75">
      <c r="A96" s="15"/>
      <c r="B96" s="15"/>
      <c r="C96" s="16"/>
      <c r="D96" s="15"/>
      <c r="E96" s="15"/>
      <c r="F96" s="17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13"/>
      <c r="B97" s="13"/>
      <c r="C97" s="14"/>
      <c r="D97" s="13"/>
      <c r="E97" s="13"/>
      <c r="F97" s="13"/>
      <c r="G97" s="13"/>
      <c r="H97" s="14"/>
      <c r="I97" s="14"/>
      <c r="J97" s="13"/>
      <c r="K97" s="13"/>
      <c r="L97" s="13"/>
      <c r="M97" s="13"/>
      <c r="N97" s="13"/>
      <c r="O97" s="13"/>
      <c r="P97" s="13"/>
      <c r="Q97" s="13"/>
    </row>
    <row r="98" spans="1:17" ht="15.75">
      <c r="A98" s="13"/>
      <c r="B98" s="13"/>
      <c r="C98" s="14"/>
      <c r="D98" s="13"/>
      <c r="E98" s="13"/>
      <c r="F98" s="13"/>
      <c r="G98" s="13"/>
      <c r="H98" s="14"/>
      <c r="I98" s="14"/>
      <c r="J98" s="13"/>
      <c r="K98" s="13"/>
      <c r="L98" s="13"/>
      <c r="M98" s="13"/>
      <c r="N98" s="13"/>
      <c r="O98" s="13"/>
      <c r="P98" s="13"/>
      <c r="Q98" s="13"/>
    </row>
    <row r="99" spans="1:17" ht="15.75">
      <c r="A99" s="13"/>
      <c r="B99" s="13"/>
      <c r="C99" s="14"/>
      <c r="D99" s="13"/>
      <c r="E99" s="13"/>
      <c r="F99" s="13"/>
      <c r="G99" s="13"/>
      <c r="H99" s="14"/>
      <c r="I99" s="14"/>
      <c r="J99" s="13"/>
      <c r="K99" s="13"/>
      <c r="L99" s="13"/>
      <c r="M99" s="13"/>
      <c r="N99" s="13"/>
      <c r="O99" s="13"/>
      <c r="P99" s="13"/>
      <c r="Q99" s="13"/>
    </row>
    <row r="100" spans="1:17" ht="15.75">
      <c r="A100" s="13"/>
      <c r="B100" s="13"/>
      <c r="C100" s="14"/>
      <c r="D100" s="13"/>
      <c r="E100" s="13"/>
      <c r="F100" s="13"/>
      <c r="G100" s="13"/>
      <c r="H100" s="14"/>
      <c r="I100" s="14"/>
      <c r="J100" s="13"/>
      <c r="K100" s="13"/>
      <c r="L100" s="13"/>
      <c r="M100" s="13"/>
      <c r="N100" s="13"/>
      <c r="O100" s="13"/>
      <c r="P100" s="13"/>
      <c r="Q100" s="13"/>
    </row>
    <row r="101" spans="1:17" ht="15.75">
      <c r="A101" s="13"/>
      <c r="B101" s="13"/>
      <c r="C101" s="14"/>
      <c r="D101" s="13"/>
      <c r="E101" s="13"/>
      <c r="F101" s="13"/>
      <c r="G101" s="13"/>
      <c r="H101" s="14"/>
      <c r="I101" s="14"/>
      <c r="J101" s="13"/>
      <c r="K101" s="13"/>
      <c r="L101" s="13"/>
      <c r="M101" s="13"/>
      <c r="N101" s="13"/>
      <c r="O101" s="13"/>
      <c r="P101" s="13"/>
      <c r="Q101" s="13"/>
    </row>
    <row r="102" spans="1:17" ht="15.75">
      <c r="A102" s="15"/>
      <c r="B102" s="15"/>
      <c r="C102" s="16"/>
      <c r="D102" s="15"/>
      <c r="E102" s="15"/>
      <c r="F102" s="17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13"/>
      <c r="B103" s="13"/>
      <c r="C103" s="14"/>
      <c r="D103" s="13"/>
      <c r="E103" s="13"/>
      <c r="F103" s="13"/>
      <c r="G103" s="13"/>
      <c r="H103" s="14"/>
      <c r="I103" s="14"/>
      <c r="J103" s="13"/>
      <c r="K103" s="13"/>
      <c r="L103" s="13"/>
      <c r="M103" s="13"/>
      <c r="N103" s="13"/>
      <c r="O103" s="13"/>
      <c r="P103" s="13"/>
      <c r="Q103" s="13"/>
    </row>
    <row r="104" spans="1:17" ht="15.75">
      <c r="A104" s="15"/>
      <c r="B104" s="15"/>
      <c r="C104" s="16"/>
      <c r="D104" s="15"/>
      <c r="E104" s="15"/>
      <c r="F104" s="17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13"/>
      <c r="B105" s="13"/>
      <c r="C105" s="14"/>
      <c r="D105" s="13"/>
      <c r="E105" s="13"/>
      <c r="F105" s="13"/>
      <c r="G105" s="13"/>
      <c r="H105" s="14"/>
      <c r="I105" s="14"/>
      <c r="J105" s="13"/>
      <c r="K105" s="13"/>
      <c r="L105" s="13"/>
      <c r="M105" s="13"/>
      <c r="N105" s="13"/>
      <c r="O105" s="13"/>
      <c r="P105" s="13"/>
      <c r="Q105" s="13"/>
    </row>
    <row r="106" spans="1:17" ht="15.75">
      <c r="A106" s="13"/>
      <c r="B106" s="13"/>
      <c r="C106" s="14"/>
      <c r="D106" s="13"/>
      <c r="E106" s="13"/>
      <c r="F106" s="13"/>
      <c r="G106" s="13"/>
      <c r="H106" s="14"/>
      <c r="I106" s="14"/>
      <c r="J106" s="13"/>
      <c r="K106" s="13"/>
      <c r="L106" s="13"/>
      <c r="M106" s="13"/>
      <c r="N106" s="13"/>
      <c r="O106" s="13"/>
      <c r="P106" s="13"/>
      <c r="Q106" s="13"/>
    </row>
    <row r="107" spans="1:17" ht="15.75">
      <c r="A107" s="15"/>
      <c r="B107" s="15"/>
      <c r="C107" s="16" t="s">
        <v>170</v>
      </c>
      <c r="D107" s="15"/>
      <c r="E107" s="15"/>
      <c r="F107" s="17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13"/>
      <c r="B108" s="13"/>
      <c r="C108" s="14"/>
      <c r="D108" s="13"/>
      <c r="E108" s="13"/>
      <c r="F108" s="13"/>
      <c r="G108" s="13"/>
      <c r="H108" s="14"/>
      <c r="I108" s="14"/>
      <c r="J108" s="13"/>
      <c r="K108" s="13"/>
      <c r="L108" s="13"/>
      <c r="M108" s="13"/>
      <c r="N108" s="13"/>
      <c r="O108" s="13"/>
      <c r="P108" s="13"/>
      <c r="Q108" s="13"/>
    </row>
    <row r="109" spans="1:17" ht="15.75">
      <c r="A109" s="2"/>
      <c r="B109" s="2"/>
      <c r="D109" s="2"/>
      <c r="E109" s="2"/>
      <c r="F109" s="2"/>
      <c r="G109" s="2"/>
      <c r="K109" s="2"/>
      <c r="L109" s="2"/>
      <c r="M109" s="2"/>
      <c r="N109" s="2"/>
      <c r="O109" s="2"/>
      <c r="P109" s="2"/>
      <c r="Q109" s="2"/>
    </row>
    <row r="110" spans="1:17" ht="15.75">
      <c r="A110" s="2"/>
      <c r="B110" s="2"/>
      <c r="D110" s="2"/>
      <c r="E110" s="2"/>
      <c r="F110" s="2"/>
      <c r="G110" s="2"/>
      <c r="K110" s="2"/>
      <c r="L110" s="2"/>
      <c r="M110" s="2"/>
      <c r="N110" s="2"/>
      <c r="O110" s="2"/>
      <c r="P110" s="2"/>
      <c r="Q110" s="2"/>
    </row>
  </sheetData>
  <sheetProtection/>
  <mergeCells count="15">
    <mergeCell ref="Q2:Q3"/>
    <mergeCell ref="A1:Q1"/>
    <mergeCell ref="G2:G3"/>
    <mergeCell ref="H2:H3"/>
    <mergeCell ref="I2:I3"/>
    <mergeCell ref="J2:J3"/>
    <mergeCell ref="K2:K3"/>
    <mergeCell ref="L2:O2"/>
    <mergeCell ref="A2:A3"/>
    <mergeCell ref="B2:B3"/>
    <mergeCell ref="C2:C3"/>
    <mergeCell ref="D2:D3"/>
    <mergeCell ref="E2:E3"/>
    <mergeCell ref="F2:F3"/>
    <mergeCell ref="P2:P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3.421875" style="1" bestFit="1" customWidth="1"/>
    <col min="2" max="2" width="5.8515625" style="1" bestFit="1" customWidth="1"/>
    <col min="3" max="3" width="27.00390625" style="2" bestFit="1" customWidth="1"/>
    <col min="4" max="4" width="12.28125" style="1" bestFit="1" customWidth="1"/>
    <col min="5" max="5" width="8.7109375" style="1" bestFit="1" customWidth="1"/>
    <col min="6" max="6" width="8.00390625" style="1" bestFit="1" customWidth="1"/>
    <col min="7" max="7" width="18.421875" style="1" customWidth="1"/>
    <col min="8" max="8" width="33.421875" style="2" customWidth="1"/>
    <col min="9" max="9" width="17.8515625" style="2" bestFit="1" customWidth="1"/>
    <col min="10" max="10" width="7.00390625" style="2" bestFit="1" customWidth="1"/>
    <col min="11" max="11" width="7.7109375" style="1" bestFit="1" customWidth="1"/>
    <col min="12" max="15" width="7.8515625" style="1" customWidth="1"/>
    <col min="16" max="17" width="11.421875" style="1" bestFit="1" customWidth="1"/>
    <col min="18" max="16384" width="9.140625" style="2" customWidth="1"/>
  </cols>
  <sheetData>
    <row r="1" spans="1:17" ht="69" customHeight="1">
      <c r="A1" s="36" t="s">
        <v>226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.75">
      <c r="A2" s="32" t="s">
        <v>0</v>
      </c>
      <c r="B2" s="32" t="s">
        <v>13</v>
      </c>
      <c r="C2" s="32" t="s">
        <v>1</v>
      </c>
      <c r="D2" s="32" t="s">
        <v>11</v>
      </c>
      <c r="E2" s="32" t="s">
        <v>2</v>
      </c>
      <c r="F2" s="34" t="s">
        <v>10</v>
      </c>
      <c r="G2" s="32" t="s">
        <v>5</v>
      </c>
      <c r="H2" s="32" t="s">
        <v>3</v>
      </c>
      <c r="I2" s="32" t="s">
        <v>9</v>
      </c>
      <c r="J2" s="32" t="s">
        <v>4</v>
      </c>
      <c r="K2" s="32" t="s">
        <v>12</v>
      </c>
      <c r="L2" s="38" t="s">
        <v>6</v>
      </c>
      <c r="M2" s="39"/>
      <c r="N2" s="39"/>
      <c r="O2" s="40"/>
      <c r="P2" s="32" t="s">
        <v>7</v>
      </c>
      <c r="Q2" s="32" t="s">
        <v>8</v>
      </c>
    </row>
    <row r="3" spans="1:17" ht="15.75">
      <c r="A3" s="33"/>
      <c r="B3" s="33"/>
      <c r="C3" s="33"/>
      <c r="D3" s="33"/>
      <c r="E3" s="33"/>
      <c r="F3" s="35"/>
      <c r="G3" s="33"/>
      <c r="H3" s="33"/>
      <c r="I3" s="33"/>
      <c r="J3" s="33"/>
      <c r="K3" s="33"/>
      <c r="L3" s="6">
        <v>1</v>
      </c>
      <c r="M3" s="7">
        <v>2</v>
      </c>
      <c r="N3" s="7">
        <v>3</v>
      </c>
      <c r="O3" s="8">
        <v>4</v>
      </c>
      <c r="P3" s="33"/>
      <c r="Q3" s="33"/>
    </row>
    <row r="4" spans="1:17" s="5" customFormat="1" ht="15.75">
      <c r="A4" s="29"/>
      <c r="B4" s="29"/>
      <c r="C4" s="30" t="s">
        <v>214</v>
      </c>
      <c r="D4" s="29"/>
      <c r="E4" s="29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12" customFormat="1" ht="15.75">
      <c r="A5" s="22"/>
      <c r="B5" s="22"/>
      <c r="C5" s="23" t="s">
        <v>215</v>
      </c>
      <c r="D5" s="24"/>
      <c r="E5" s="22"/>
      <c r="F5" s="22"/>
      <c r="G5" s="22"/>
      <c r="H5" s="23"/>
      <c r="I5" s="23"/>
      <c r="J5" s="22"/>
      <c r="K5" s="22"/>
      <c r="L5" s="22"/>
      <c r="M5" s="22"/>
      <c r="N5" s="22"/>
      <c r="O5" s="22"/>
      <c r="P5" s="22"/>
      <c r="Q5" s="22"/>
    </row>
    <row r="6" spans="1:17" ht="15.75">
      <c r="A6" s="18" t="s">
        <v>105</v>
      </c>
      <c r="B6" s="18">
        <v>75</v>
      </c>
      <c r="C6" s="19" t="s">
        <v>71</v>
      </c>
      <c r="D6" s="20">
        <v>33354</v>
      </c>
      <c r="E6" s="18">
        <v>28</v>
      </c>
      <c r="F6" s="18">
        <v>1</v>
      </c>
      <c r="G6" s="18" t="s">
        <v>151</v>
      </c>
      <c r="H6" s="19" t="s">
        <v>112</v>
      </c>
      <c r="I6" s="19"/>
      <c r="J6" s="18">
        <v>74.2</v>
      </c>
      <c r="K6" s="18">
        <v>0.6701</v>
      </c>
      <c r="L6" s="18">
        <v>60</v>
      </c>
      <c r="M6" s="18">
        <v>65</v>
      </c>
      <c r="N6" s="18">
        <v>70</v>
      </c>
      <c r="O6" s="18"/>
      <c r="P6" s="18">
        <v>70</v>
      </c>
      <c r="Q6" s="18">
        <v>46.907</v>
      </c>
    </row>
    <row r="7" spans="1:17" ht="15.75">
      <c r="A7" s="18" t="s">
        <v>105</v>
      </c>
      <c r="B7" s="18">
        <v>82.5</v>
      </c>
      <c r="C7" s="19" t="s">
        <v>23</v>
      </c>
      <c r="D7" s="20">
        <v>35192</v>
      </c>
      <c r="E7" s="18">
        <v>23</v>
      </c>
      <c r="F7" s="18">
        <v>1</v>
      </c>
      <c r="G7" s="18" t="s">
        <v>207</v>
      </c>
      <c r="H7" s="19" t="s">
        <v>106</v>
      </c>
      <c r="I7" s="19" t="s">
        <v>107</v>
      </c>
      <c r="J7" s="18">
        <v>81</v>
      </c>
      <c r="K7" s="18">
        <v>0.6273</v>
      </c>
      <c r="L7" s="18">
        <v>55</v>
      </c>
      <c r="M7" s="21">
        <v>-60</v>
      </c>
      <c r="N7" s="18">
        <v>60</v>
      </c>
      <c r="O7" s="18"/>
      <c r="P7" s="18">
        <v>60</v>
      </c>
      <c r="Q7" s="18">
        <v>37.638</v>
      </c>
    </row>
    <row r="8" spans="1:17" s="12" customFormat="1" ht="15.75">
      <c r="A8" s="22"/>
      <c r="B8" s="22"/>
      <c r="C8" s="23" t="s">
        <v>216</v>
      </c>
      <c r="D8" s="24"/>
      <c r="E8" s="22"/>
      <c r="F8" s="22"/>
      <c r="G8" s="22"/>
      <c r="H8" s="23"/>
      <c r="I8" s="23"/>
      <c r="J8" s="22"/>
      <c r="K8" s="22"/>
      <c r="L8" s="22"/>
      <c r="M8" s="22"/>
      <c r="N8" s="22"/>
      <c r="O8" s="22"/>
      <c r="P8" s="22"/>
      <c r="Q8" s="22"/>
    </row>
    <row r="9" spans="1:17" ht="15.75">
      <c r="A9" s="18" t="s">
        <v>97</v>
      </c>
      <c r="B9" s="18">
        <v>52</v>
      </c>
      <c r="C9" s="19" t="s">
        <v>45</v>
      </c>
      <c r="D9" s="20">
        <v>38782</v>
      </c>
      <c r="E9" s="18">
        <v>13</v>
      </c>
      <c r="F9" s="18">
        <v>1</v>
      </c>
      <c r="G9" s="18" t="s">
        <v>208</v>
      </c>
      <c r="H9" s="19" t="s">
        <v>95</v>
      </c>
      <c r="I9" s="19" t="s">
        <v>96</v>
      </c>
      <c r="J9" s="18">
        <v>48</v>
      </c>
      <c r="K9" s="18">
        <v>1.0469</v>
      </c>
      <c r="L9" s="18">
        <v>65</v>
      </c>
      <c r="M9" s="18">
        <v>67.5</v>
      </c>
      <c r="N9" s="18">
        <v>70</v>
      </c>
      <c r="O9" s="18">
        <v>72.5</v>
      </c>
      <c r="P9" s="18">
        <v>72.5</v>
      </c>
      <c r="Q9" s="18">
        <v>75.90025</v>
      </c>
    </row>
    <row r="10" spans="1:17" ht="15.75">
      <c r="A10" s="18" t="s">
        <v>97</v>
      </c>
      <c r="B10" s="18">
        <v>52</v>
      </c>
      <c r="C10" s="19" t="s">
        <v>46</v>
      </c>
      <c r="D10" s="20">
        <v>38782</v>
      </c>
      <c r="E10" s="18">
        <v>13</v>
      </c>
      <c r="F10" s="18">
        <v>1</v>
      </c>
      <c r="G10" s="18" t="s">
        <v>208</v>
      </c>
      <c r="H10" s="19" t="s">
        <v>95</v>
      </c>
      <c r="I10" s="19" t="s">
        <v>96</v>
      </c>
      <c r="J10" s="18">
        <v>51.6</v>
      </c>
      <c r="K10" s="18">
        <v>0.9601</v>
      </c>
      <c r="L10" s="18">
        <v>65</v>
      </c>
      <c r="M10" s="18">
        <v>67.5</v>
      </c>
      <c r="N10" s="18">
        <v>70</v>
      </c>
      <c r="O10" s="18">
        <v>73</v>
      </c>
      <c r="P10" s="18">
        <v>73</v>
      </c>
      <c r="Q10" s="18">
        <v>70.0873</v>
      </c>
    </row>
    <row r="11" spans="1:17" ht="15.75">
      <c r="A11" s="18" t="s">
        <v>97</v>
      </c>
      <c r="B11" s="18">
        <v>110</v>
      </c>
      <c r="C11" s="19" t="s">
        <v>91</v>
      </c>
      <c r="D11" s="20">
        <v>29602</v>
      </c>
      <c r="E11" s="18">
        <v>38</v>
      </c>
      <c r="F11" s="18">
        <v>1</v>
      </c>
      <c r="G11" s="18" t="s">
        <v>151</v>
      </c>
      <c r="H11" s="19" t="s">
        <v>162</v>
      </c>
      <c r="I11" s="19" t="s">
        <v>132</v>
      </c>
      <c r="J11" s="18">
        <v>109.9</v>
      </c>
      <c r="K11" s="18">
        <v>0.5366</v>
      </c>
      <c r="L11" s="18">
        <v>170</v>
      </c>
      <c r="M11" s="18">
        <v>180</v>
      </c>
      <c r="N11" s="21">
        <v>-185</v>
      </c>
      <c r="O11" s="18"/>
      <c r="P11" s="18">
        <v>180</v>
      </c>
      <c r="Q11" s="18">
        <v>96.588</v>
      </c>
    </row>
    <row r="12" spans="1:17" ht="15.75">
      <c r="A12" s="18" t="s">
        <v>97</v>
      </c>
      <c r="B12" s="18">
        <v>52</v>
      </c>
      <c r="C12" s="19" t="s">
        <v>17</v>
      </c>
      <c r="D12" s="20">
        <v>39233</v>
      </c>
      <c r="E12" s="18">
        <v>12</v>
      </c>
      <c r="F12" s="18">
        <v>1</v>
      </c>
      <c r="G12" s="18" t="s">
        <v>208</v>
      </c>
      <c r="H12" s="19" t="s">
        <v>95</v>
      </c>
      <c r="I12" s="19" t="s">
        <v>96</v>
      </c>
      <c r="J12" s="18">
        <v>37.5</v>
      </c>
      <c r="K12" s="18">
        <v>1.3133</v>
      </c>
      <c r="L12" s="18">
        <v>42.5</v>
      </c>
      <c r="M12" s="21">
        <v>-45</v>
      </c>
      <c r="N12" s="18">
        <v>45</v>
      </c>
      <c r="O12" s="21">
        <v>-48</v>
      </c>
      <c r="P12" s="18">
        <v>45</v>
      </c>
      <c r="Q12" s="18">
        <v>59.0985</v>
      </c>
    </row>
    <row r="13" spans="1:17" ht="15.75">
      <c r="A13" s="18" t="s">
        <v>97</v>
      </c>
      <c r="B13" s="18">
        <v>75</v>
      </c>
      <c r="C13" s="19" t="s">
        <v>190</v>
      </c>
      <c r="D13" s="20">
        <v>24974</v>
      </c>
      <c r="E13" s="18">
        <v>51</v>
      </c>
      <c r="F13" s="18">
        <v>1.204</v>
      </c>
      <c r="G13" s="18" t="s">
        <v>206</v>
      </c>
      <c r="H13" s="19" t="s">
        <v>191</v>
      </c>
      <c r="I13" s="19" t="s">
        <v>192</v>
      </c>
      <c r="J13" s="18">
        <v>74.2</v>
      </c>
      <c r="K13" s="18">
        <v>1.3133</v>
      </c>
      <c r="L13" s="18">
        <v>110</v>
      </c>
      <c r="M13" s="18">
        <v>120</v>
      </c>
      <c r="N13" s="21">
        <v>-130</v>
      </c>
      <c r="O13" s="18"/>
      <c r="P13" s="18">
        <v>120</v>
      </c>
      <c r="Q13" s="18">
        <v>189.74558</v>
      </c>
    </row>
    <row r="14" spans="1:17" s="12" customFormat="1" ht="15.75">
      <c r="A14" s="22"/>
      <c r="B14" s="22"/>
      <c r="C14" s="23" t="s">
        <v>217</v>
      </c>
      <c r="D14" s="24"/>
      <c r="E14" s="22"/>
      <c r="F14" s="22"/>
      <c r="G14" s="22"/>
      <c r="H14" s="23"/>
      <c r="I14" s="23"/>
      <c r="J14" s="22"/>
      <c r="K14" s="22"/>
      <c r="L14" s="25"/>
      <c r="M14" s="25"/>
      <c r="N14" s="25"/>
      <c r="O14" s="22"/>
      <c r="P14" s="25"/>
      <c r="Q14" s="22"/>
    </row>
    <row r="15" spans="1:17" ht="15.75">
      <c r="A15" s="18" t="s">
        <v>127</v>
      </c>
      <c r="B15" s="18">
        <v>67.5</v>
      </c>
      <c r="C15" s="19" t="s">
        <v>80</v>
      </c>
      <c r="D15" s="20">
        <v>32483</v>
      </c>
      <c r="E15" s="18">
        <v>31</v>
      </c>
      <c r="F15" s="18">
        <v>1</v>
      </c>
      <c r="G15" s="18" t="s">
        <v>151</v>
      </c>
      <c r="H15" s="19" t="s">
        <v>104</v>
      </c>
      <c r="I15" s="19" t="s">
        <v>125</v>
      </c>
      <c r="J15" s="18">
        <v>66.4</v>
      </c>
      <c r="K15" s="18">
        <v>0.7898</v>
      </c>
      <c r="L15" s="18">
        <v>50</v>
      </c>
      <c r="M15" s="21">
        <v>-55</v>
      </c>
      <c r="N15" s="21">
        <v>-55</v>
      </c>
      <c r="O15" s="18"/>
      <c r="P15" s="18">
        <v>50</v>
      </c>
      <c r="Q15" s="18">
        <v>39.49</v>
      </c>
    </row>
    <row r="16" spans="1:17" ht="15.75">
      <c r="A16" s="18" t="s">
        <v>127</v>
      </c>
      <c r="B16" s="18">
        <v>56</v>
      </c>
      <c r="C16" s="19" t="s">
        <v>14</v>
      </c>
      <c r="D16" s="20">
        <v>32427</v>
      </c>
      <c r="E16" s="18">
        <v>31</v>
      </c>
      <c r="F16" s="18">
        <v>1</v>
      </c>
      <c r="G16" s="18" t="s">
        <v>151</v>
      </c>
      <c r="H16" s="19" t="s">
        <v>104</v>
      </c>
      <c r="I16" s="19" t="s">
        <v>125</v>
      </c>
      <c r="J16" s="18">
        <v>54.9</v>
      </c>
      <c r="K16" s="18">
        <v>0.9263</v>
      </c>
      <c r="L16" s="18">
        <v>60</v>
      </c>
      <c r="M16" s="18">
        <v>65</v>
      </c>
      <c r="N16" s="21">
        <v>-70</v>
      </c>
      <c r="O16" s="18"/>
      <c r="P16" s="18">
        <v>65</v>
      </c>
      <c r="Q16" s="18">
        <v>60.2095</v>
      </c>
    </row>
    <row r="17" spans="1:17" ht="15.75">
      <c r="A17" s="18" t="s">
        <v>127</v>
      </c>
      <c r="B17" s="18">
        <v>90</v>
      </c>
      <c r="C17" s="19" t="s">
        <v>171</v>
      </c>
      <c r="D17" s="20">
        <v>25398</v>
      </c>
      <c r="E17" s="18">
        <v>50</v>
      </c>
      <c r="F17" s="18">
        <v>1.173</v>
      </c>
      <c r="G17" s="18" t="s">
        <v>206</v>
      </c>
      <c r="H17" s="19" t="s">
        <v>172</v>
      </c>
      <c r="I17" s="19" t="s">
        <v>173</v>
      </c>
      <c r="J17" s="18">
        <v>87.8</v>
      </c>
      <c r="K17" s="18">
        <v>0.6426</v>
      </c>
      <c r="L17" s="18">
        <v>52.5</v>
      </c>
      <c r="M17" s="18">
        <v>55</v>
      </c>
      <c r="N17" s="21">
        <v>-60</v>
      </c>
      <c r="O17" s="18"/>
      <c r="P17" s="18">
        <v>55</v>
      </c>
      <c r="Q17" s="18">
        <v>41.457339</v>
      </c>
    </row>
    <row r="18" spans="1:17" ht="15.75">
      <c r="A18" s="18" t="s">
        <v>127</v>
      </c>
      <c r="B18" s="18">
        <v>56</v>
      </c>
      <c r="C18" s="19" t="s">
        <v>178</v>
      </c>
      <c r="D18" s="20">
        <v>25934</v>
      </c>
      <c r="E18" s="18">
        <v>48</v>
      </c>
      <c r="F18" s="18">
        <v>1.117</v>
      </c>
      <c r="G18" s="18" t="s">
        <v>204</v>
      </c>
      <c r="H18" s="19" t="s">
        <v>172</v>
      </c>
      <c r="I18" s="19" t="s">
        <v>173</v>
      </c>
      <c r="J18" s="18">
        <v>52.5</v>
      </c>
      <c r="K18" s="18">
        <v>0.961</v>
      </c>
      <c r="L18" s="18">
        <v>30</v>
      </c>
      <c r="M18" s="18">
        <v>35</v>
      </c>
      <c r="N18" s="21">
        <v>-37.5</v>
      </c>
      <c r="O18" s="18"/>
      <c r="P18" s="18">
        <v>35</v>
      </c>
      <c r="Q18" s="18">
        <v>37.570295</v>
      </c>
    </row>
    <row r="19" spans="1:17" ht="15.75">
      <c r="A19" s="18" t="s">
        <v>127</v>
      </c>
      <c r="B19" s="18">
        <v>60</v>
      </c>
      <c r="C19" s="19" t="s">
        <v>38</v>
      </c>
      <c r="D19" s="20">
        <v>37236</v>
      </c>
      <c r="E19" s="18">
        <v>17</v>
      </c>
      <c r="F19" s="18">
        <v>1</v>
      </c>
      <c r="G19" s="18" t="s">
        <v>209</v>
      </c>
      <c r="H19" s="19" t="s">
        <v>104</v>
      </c>
      <c r="I19" s="19" t="s">
        <v>125</v>
      </c>
      <c r="J19" s="18">
        <v>59</v>
      </c>
      <c r="K19" s="18">
        <v>0.8271</v>
      </c>
      <c r="L19" s="18">
        <v>80</v>
      </c>
      <c r="M19" s="18">
        <v>87.5</v>
      </c>
      <c r="N19" s="21">
        <v>-92.5</v>
      </c>
      <c r="O19" s="18"/>
      <c r="P19" s="18">
        <v>87.5</v>
      </c>
      <c r="Q19" s="18">
        <v>72.37125</v>
      </c>
    </row>
    <row r="20" spans="1:17" ht="15.75">
      <c r="A20" s="18" t="s">
        <v>127</v>
      </c>
      <c r="B20" s="18">
        <v>75</v>
      </c>
      <c r="C20" s="19" t="s">
        <v>42</v>
      </c>
      <c r="D20" s="20">
        <v>25355</v>
      </c>
      <c r="E20" s="18">
        <v>50</v>
      </c>
      <c r="F20" s="18">
        <v>1.173</v>
      </c>
      <c r="G20" s="18" t="s">
        <v>206</v>
      </c>
      <c r="H20" s="19" t="s">
        <v>104</v>
      </c>
      <c r="I20" s="19" t="s">
        <v>131</v>
      </c>
      <c r="J20" s="18">
        <v>74</v>
      </c>
      <c r="K20" s="18">
        <v>0.6716</v>
      </c>
      <c r="L20" s="18">
        <v>130</v>
      </c>
      <c r="M20" s="18">
        <v>135</v>
      </c>
      <c r="N20" s="18">
        <v>140</v>
      </c>
      <c r="O20" s="18"/>
      <c r="P20" s="18">
        <v>140</v>
      </c>
      <c r="Q20" s="18">
        <v>110.29015</v>
      </c>
    </row>
    <row r="21" spans="1:17" ht="15.75">
      <c r="A21" s="18" t="s">
        <v>127</v>
      </c>
      <c r="B21" s="18">
        <v>82.5</v>
      </c>
      <c r="C21" s="19" t="s">
        <v>61</v>
      </c>
      <c r="D21" s="20">
        <v>34221</v>
      </c>
      <c r="E21" s="18">
        <v>26</v>
      </c>
      <c r="F21" s="18">
        <v>1</v>
      </c>
      <c r="G21" s="18" t="s">
        <v>151</v>
      </c>
      <c r="H21" s="19" t="s">
        <v>139</v>
      </c>
      <c r="I21" s="19" t="s">
        <v>140</v>
      </c>
      <c r="J21" s="18">
        <v>79.9</v>
      </c>
      <c r="K21" s="18">
        <v>0.6335</v>
      </c>
      <c r="L21" s="18">
        <v>165</v>
      </c>
      <c r="M21" s="21">
        <v>-172.5</v>
      </c>
      <c r="N21" s="18">
        <v>172.5</v>
      </c>
      <c r="O21" s="18"/>
      <c r="P21" s="18">
        <v>172.5</v>
      </c>
      <c r="Q21" s="18">
        <v>109.27875</v>
      </c>
    </row>
    <row r="22" spans="1:17" ht="15.75">
      <c r="A22" s="18" t="s">
        <v>127</v>
      </c>
      <c r="B22" s="18">
        <v>82.5</v>
      </c>
      <c r="C22" s="19" t="s">
        <v>21</v>
      </c>
      <c r="D22" s="20">
        <v>31901</v>
      </c>
      <c r="E22" s="18">
        <v>32</v>
      </c>
      <c r="F22" s="18">
        <v>1</v>
      </c>
      <c r="G22" s="18" t="s">
        <v>151</v>
      </c>
      <c r="H22" s="19" t="s">
        <v>103</v>
      </c>
      <c r="I22" s="19"/>
      <c r="J22" s="18">
        <v>80.5</v>
      </c>
      <c r="K22" s="18">
        <v>0.6301</v>
      </c>
      <c r="L22" s="18">
        <v>162.5</v>
      </c>
      <c r="M22" s="21">
        <v>-167.5</v>
      </c>
      <c r="N22" s="21">
        <v>-167.5</v>
      </c>
      <c r="O22" s="18"/>
      <c r="P22" s="18">
        <v>162.5</v>
      </c>
      <c r="Q22" s="18">
        <v>102.39125</v>
      </c>
    </row>
    <row r="23" spans="1:17" ht="15.75">
      <c r="A23" s="18" t="s">
        <v>127</v>
      </c>
      <c r="B23" s="18">
        <v>90</v>
      </c>
      <c r="C23" s="19" t="s">
        <v>60</v>
      </c>
      <c r="D23" s="20">
        <v>34176</v>
      </c>
      <c r="E23" s="18">
        <v>26</v>
      </c>
      <c r="F23" s="18">
        <v>1</v>
      </c>
      <c r="G23" s="18" t="s">
        <v>151</v>
      </c>
      <c r="H23" s="19" t="s">
        <v>138</v>
      </c>
      <c r="I23" s="19"/>
      <c r="J23" s="18">
        <v>90</v>
      </c>
      <c r="K23" s="18">
        <v>0.5853</v>
      </c>
      <c r="L23" s="18">
        <v>160</v>
      </c>
      <c r="M23" s="21">
        <v>-170</v>
      </c>
      <c r="N23" s="21">
        <v>-170</v>
      </c>
      <c r="O23" s="18"/>
      <c r="P23" s="18">
        <v>160</v>
      </c>
      <c r="Q23" s="18">
        <v>93.648</v>
      </c>
    </row>
    <row r="24" spans="1:17" ht="15.75">
      <c r="A24" s="18" t="s">
        <v>127</v>
      </c>
      <c r="B24" s="18">
        <v>90</v>
      </c>
      <c r="C24" s="3" t="s">
        <v>58</v>
      </c>
      <c r="D24" s="20">
        <v>32882</v>
      </c>
      <c r="E24" s="18">
        <v>29</v>
      </c>
      <c r="F24" s="18">
        <v>1</v>
      </c>
      <c r="G24" s="18" t="s">
        <v>151</v>
      </c>
      <c r="H24" s="19" t="s">
        <v>112</v>
      </c>
      <c r="I24" s="19" t="s">
        <v>126</v>
      </c>
      <c r="J24" s="18">
        <v>89</v>
      </c>
      <c r="K24" s="18">
        <v>0.5983</v>
      </c>
      <c r="L24" s="18">
        <v>115</v>
      </c>
      <c r="M24" s="18">
        <v>122.5</v>
      </c>
      <c r="N24" s="21">
        <v>-127.5</v>
      </c>
      <c r="O24" s="18"/>
      <c r="P24" s="18">
        <v>122.5</v>
      </c>
      <c r="Q24" s="18">
        <v>73.29175</v>
      </c>
    </row>
    <row r="25" spans="1:17" ht="15.75">
      <c r="A25" s="18" t="s">
        <v>127</v>
      </c>
      <c r="B25" s="18">
        <v>100</v>
      </c>
      <c r="C25" s="19" t="s">
        <v>77</v>
      </c>
      <c r="D25" s="20">
        <v>31872</v>
      </c>
      <c r="E25" s="18">
        <v>32</v>
      </c>
      <c r="F25" s="18">
        <v>1</v>
      </c>
      <c r="G25" s="18" t="s">
        <v>151</v>
      </c>
      <c r="H25" s="19" t="s">
        <v>104</v>
      </c>
      <c r="I25" s="19"/>
      <c r="J25" s="18">
        <v>97.4</v>
      </c>
      <c r="K25" s="18">
        <v>0.5608</v>
      </c>
      <c r="L25" s="21">
        <v>-185</v>
      </c>
      <c r="M25" s="18">
        <v>192.5</v>
      </c>
      <c r="N25" s="21">
        <v>-200</v>
      </c>
      <c r="O25" s="18"/>
      <c r="P25" s="18">
        <v>192.5</v>
      </c>
      <c r="Q25" s="18">
        <v>107.954</v>
      </c>
    </row>
    <row r="26" spans="1:17" ht="15.75">
      <c r="A26" s="18" t="s">
        <v>127</v>
      </c>
      <c r="B26" s="18">
        <v>100</v>
      </c>
      <c r="C26" s="19" t="s">
        <v>85</v>
      </c>
      <c r="D26" s="20">
        <v>31906</v>
      </c>
      <c r="E26" s="18">
        <v>32</v>
      </c>
      <c r="F26" s="18">
        <v>1</v>
      </c>
      <c r="G26" s="18" t="s">
        <v>151</v>
      </c>
      <c r="H26" s="19" t="s">
        <v>155</v>
      </c>
      <c r="I26" s="19" t="s">
        <v>156</v>
      </c>
      <c r="J26" s="18">
        <v>98.8</v>
      </c>
      <c r="K26" s="18">
        <v>0.557</v>
      </c>
      <c r="L26" s="18">
        <v>175</v>
      </c>
      <c r="M26" s="18">
        <v>180</v>
      </c>
      <c r="N26" s="21">
        <v>-190</v>
      </c>
      <c r="O26" s="18"/>
      <c r="P26" s="18">
        <v>180</v>
      </c>
      <c r="Q26" s="18">
        <v>100.26</v>
      </c>
    </row>
    <row r="27" spans="1:17" ht="15.75">
      <c r="A27" s="18" t="s">
        <v>127</v>
      </c>
      <c r="B27" s="18">
        <v>100</v>
      </c>
      <c r="C27" s="19" t="s">
        <v>75</v>
      </c>
      <c r="D27" s="20">
        <v>24602</v>
      </c>
      <c r="E27" s="18">
        <v>52</v>
      </c>
      <c r="F27" s="18">
        <v>1.239</v>
      </c>
      <c r="G27" s="18" t="s">
        <v>206</v>
      </c>
      <c r="H27" s="19" t="s">
        <v>104</v>
      </c>
      <c r="I27" s="19"/>
      <c r="J27" s="18">
        <v>99.3</v>
      </c>
      <c r="K27" s="18">
        <v>0.5558</v>
      </c>
      <c r="L27" s="18">
        <v>157.5</v>
      </c>
      <c r="M27" s="18">
        <v>160</v>
      </c>
      <c r="N27" s="18">
        <v>162.5</v>
      </c>
      <c r="O27" s="18"/>
      <c r="P27" s="18">
        <v>162.5</v>
      </c>
      <c r="Q27" s="18">
        <v>111.90338</v>
      </c>
    </row>
    <row r="28" spans="1:17" ht="15.75">
      <c r="A28" s="18" t="s">
        <v>127</v>
      </c>
      <c r="B28" s="18">
        <v>100</v>
      </c>
      <c r="C28" s="19" t="s">
        <v>90</v>
      </c>
      <c r="D28" s="20">
        <v>22670</v>
      </c>
      <c r="E28" s="18">
        <v>57</v>
      </c>
      <c r="F28" s="18">
        <v>1.48</v>
      </c>
      <c r="G28" s="18" t="s">
        <v>211</v>
      </c>
      <c r="H28" s="19" t="s">
        <v>160</v>
      </c>
      <c r="I28" s="19" t="s">
        <v>161</v>
      </c>
      <c r="J28" s="18">
        <v>98.9</v>
      </c>
      <c r="K28" s="18">
        <v>0.5568</v>
      </c>
      <c r="L28" s="18">
        <v>137.5</v>
      </c>
      <c r="M28" s="18">
        <v>142.5</v>
      </c>
      <c r="N28" s="18">
        <v>147.5</v>
      </c>
      <c r="O28" s="18"/>
      <c r="P28" s="18">
        <v>147.5</v>
      </c>
      <c r="Q28" s="18">
        <v>121.54944</v>
      </c>
    </row>
    <row r="29" spans="1:17" ht="15.75">
      <c r="A29" s="18" t="s">
        <v>127</v>
      </c>
      <c r="B29" s="18">
        <v>110</v>
      </c>
      <c r="C29" s="19" t="s">
        <v>53</v>
      </c>
      <c r="D29" s="20">
        <v>33016</v>
      </c>
      <c r="E29" s="18">
        <v>29</v>
      </c>
      <c r="F29" s="18">
        <v>1</v>
      </c>
      <c r="G29" s="18" t="s">
        <v>151</v>
      </c>
      <c r="H29" s="19" t="s">
        <v>110</v>
      </c>
      <c r="I29" s="19" t="s">
        <v>134</v>
      </c>
      <c r="J29" s="18">
        <v>109.6</v>
      </c>
      <c r="K29" s="18">
        <v>0.537</v>
      </c>
      <c r="L29" s="18">
        <v>150</v>
      </c>
      <c r="M29" s="18">
        <v>165</v>
      </c>
      <c r="N29" s="18">
        <v>175</v>
      </c>
      <c r="O29" s="18"/>
      <c r="P29" s="18">
        <v>175</v>
      </c>
      <c r="Q29" s="18">
        <v>93.975</v>
      </c>
    </row>
    <row r="30" spans="1:17" ht="15.75">
      <c r="A30" s="18" t="s">
        <v>127</v>
      </c>
      <c r="B30" s="18">
        <v>125</v>
      </c>
      <c r="C30" s="19" t="s">
        <v>62</v>
      </c>
      <c r="D30" s="20">
        <v>33706</v>
      </c>
      <c r="E30" s="18">
        <v>27</v>
      </c>
      <c r="F30" s="18">
        <v>1</v>
      </c>
      <c r="G30" s="18" t="s">
        <v>151</v>
      </c>
      <c r="H30" s="19" t="s">
        <v>104</v>
      </c>
      <c r="I30" s="19"/>
      <c r="J30" s="18">
        <v>123.4</v>
      </c>
      <c r="K30" s="18">
        <v>0.5232</v>
      </c>
      <c r="L30" s="18">
        <v>180</v>
      </c>
      <c r="M30" s="21">
        <v>-200</v>
      </c>
      <c r="N30" s="21">
        <v>-200</v>
      </c>
      <c r="O30" s="18"/>
      <c r="P30" s="18">
        <v>180</v>
      </c>
      <c r="Q30" s="18">
        <v>94.176</v>
      </c>
    </row>
    <row r="31" spans="1:17" ht="15.75">
      <c r="A31" s="18" t="s">
        <v>127</v>
      </c>
      <c r="B31" s="18">
        <v>140</v>
      </c>
      <c r="C31" s="19" t="s">
        <v>39</v>
      </c>
      <c r="D31" s="20">
        <v>33209</v>
      </c>
      <c r="E31" s="18">
        <v>29</v>
      </c>
      <c r="F31" s="18">
        <v>1</v>
      </c>
      <c r="G31" s="18" t="s">
        <v>151</v>
      </c>
      <c r="H31" s="19" t="s">
        <v>112</v>
      </c>
      <c r="I31" s="19" t="s">
        <v>126</v>
      </c>
      <c r="J31" s="18">
        <v>133.4</v>
      </c>
      <c r="K31" s="18">
        <v>0.5109</v>
      </c>
      <c r="L31" s="18">
        <v>95</v>
      </c>
      <c r="M31" s="18">
        <v>102.5</v>
      </c>
      <c r="N31" s="21">
        <v>-107.5</v>
      </c>
      <c r="O31" s="18"/>
      <c r="P31" s="18">
        <v>102.5</v>
      </c>
      <c r="Q31" s="18">
        <v>52.36725</v>
      </c>
    </row>
    <row r="32" spans="1:17" s="12" customFormat="1" ht="15.75">
      <c r="A32" s="22"/>
      <c r="B32" s="22"/>
      <c r="C32" s="23" t="s">
        <v>218</v>
      </c>
      <c r="D32" s="24"/>
      <c r="E32" s="22"/>
      <c r="F32" s="22"/>
      <c r="G32" s="22"/>
      <c r="H32" s="23"/>
      <c r="I32" s="23"/>
      <c r="J32" s="22"/>
      <c r="K32" s="22"/>
      <c r="L32" s="22"/>
      <c r="M32" s="22"/>
      <c r="N32" s="22"/>
      <c r="O32" s="22"/>
      <c r="P32" s="22"/>
      <c r="Q32" s="22"/>
    </row>
    <row r="33" spans="1:17" ht="15.75">
      <c r="A33" s="18" t="s">
        <v>169</v>
      </c>
      <c r="B33" s="18">
        <v>110</v>
      </c>
      <c r="C33" s="19" t="s">
        <v>92</v>
      </c>
      <c r="D33" s="20">
        <v>25689</v>
      </c>
      <c r="E33" s="18">
        <v>49</v>
      </c>
      <c r="F33" s="18">
        <v>1.144</v>
      </c>
      <c r="G33" s="18" t="s">
        <v>151</v>
      </c>
      <c r="H33" s="19" t="s">
        <v>163</v>
      </c>
      <c r="I33" s="19" t="s">
        <v>164</v>
      </c>
      <c r="J33" s="18">
        <v>109.6</v>
      </c>
      <c r="K33" s="18">
        <v>0.537</v>
      </c>
      <c r="L33" s="21">
        <v>-300</v>
      </c>
      <c r="M33" s="18">
        <v>300</v>
      </c>
      <c r="N33" s="18">
        <v>320</v>
      </c>
      <c r="O33" s="18"/>
      <c r="P33" s="18">
        <v>320</v>
      </c>
      <c r="Q33" s="18">
        <v>196.58496</v>
      </c>
    </row>
    <row r="34" spans="1:17" ht="15.75">
      <c r="A34" s="18" t="s">
        <v>169</v>
      </c>
      <c r="B34" s="18">
        <v>125</v>
      </c>
      <c r="C34" s="19" t="s">
        <v>196</v>
      </c>
      <c r="D34" s="20">
        <v>33728</v>
      </c>
      <c r="E34" s="18">
        <v>27</v>
      </c>
      <c r="F34" s="18">
        <v>1</v>
      </c>
      <c r="G34" s="18" t="s">
        <v>151</v>
      </c>
      <c r="H34" s="19" t="s">
        <v>197</v>
      </c>
      <c r="I34" s="19" t="s">
        <v>198</v>
      </c>
      <c r="J34" s="18">
        <v>115.2</v>
      </c>
      <c r="K34" s="18">
        <v>0.5312</v>
      </c>
      <c r="L34" s="21">
        <v>-330</v>
      </c>
      <c r="M34" s="18">
        <v>330</v>
      </c>
      <c r="N34" s="21">
        <v>-340</v>
      </c>
      <c r="O34" s="18"/>
      <c r="P34" s="18">
        <v>330</v>
      </c>
      <c r="Q34" s="18">
        <v>175.296</v>
      </c>
    </row>
    <row r="35" spans="1:17" s="12" customFormat="1" ht="15.75">
      <c r="A35" s="22"/>
      <c r="B35" s="22"/>
      <c r="C35" s="23" t="s">
        <v>219</v>
      </c>
      <c r="D35" s="24"/>
      <c r="E35" s="22"/>
      <c r="F35" s="22"/>
      <c r="G35" s="22"/>
      <c r="H35" s="23"/>
      <c r="I35" s="23"/>
      <c r="J35" s="22"/>
      <c r="K35" s="22"/>
      <c r="L35" s="22"/>
      <c r="M35" s="22"/>
      <c r="N35" s="22"/>
      <c r="O35" s="22"/>
      <c r="P35" s="22"/>
      <c r="Q35" s="22"/>
    </row>
    <row r="36" spans="1:17" ht="15.75">
      <c r="A36" s="18" t="s">
        <v>115</v>
      </c>
      <c r="B36" s="18">
        <v>82.5</v>
      </c>
      <c r="C36" s="19" t="s">
        <v>28</v>
      </c>
      <c r="D36" s="20">
        <v>31633</v>
      </c>
      <c r="E36" s="18">
        <v>33</v>
      </c>
      <c r="F36" s="18">
        <v>1</v>
      </c>
      <c r="G36" s="18" t="s">
        <v>151</v>
      </c>
      <c r="H36" s="19" t="s">
        <v>95</v>
      </c>
      <c r="I36" s="19" t="s">
        <v>96</v>
      </c>
      <c r="J36" s="18">
        <v>80</v>
      </c>
      <c r="K36" s="18">
        <v>0.6329</v>
      </c>
      <c r="L36" s="18">
        <v>80</v>
      </c>
      <c r="M36" s="18">
        <v>87.5</v>
      </c>
      <c r="N36" s="18">
        <v>92.5</v>
      </c>
      <c r="O36" s="18"/>
      <c r="P36" s="18">
        <v>92.5</v>
      </c>
      <c r="Q36" s="18">
        <v>58.5433</v>
      </c>
    </row>
    <row r="37" spans="1:17" ht="15.75">
      <c r="A37" s="18" t="s">
        <v>115</v>
      </c>
      <c r="B37" s="18">
        <v>52</v>
      </c>
      <c r="C37" s="19" t="s">
        <v>47</v>
      </c>
      <c r="D37" s="20">
        <v>38597</v>
      </c>
      <c r="E37" s="18">
        <v>14</v>
      </c>
      <c r="F37" s="18">
        <v>1</v>
      </c>
      <c r="G37" s="18" t="s">
        <v>208</v>
      </c>
      <c r="H37" s="19" t="s">
        <v>95</v>
      </c>
      <c r="I37" s="19" t="s">
        <v>96</v>
      </c>
      <c r="J37" s="18">
        <v>50.5</v>
      </c>
      <c r="K37" s="18">
        <v>0.9849</v>
      </c>
      <c r="L37" s="18">
        <v>47.5</v>
      </c>
      <c r="M37" s="18">
        <v>50.5</v>
      </c>
      <c r="N37" s="21">
        <v>-52</v>
      </c>
      <c r="O37" s="18"/>
      <c r="P37" s="18">
        <v>50.5</v>
      </c>
      <c r="Q37" s="18">
        <v>49.7375</v>
      </c>
    </row>
    <row r="38" spans="1:17" s="12" customFormat="1" ht="15.75">
      <c r="A38" s="22"/>
      <c r="B38" s="22"/>
      <c r="C38" s="23" t="s">
        <v>225</v>
      </c>
      <c r="D38" s="24"/>
      <c r="E38" s="22"/>
      <c r="F38" s="22"/>
      <c r="G38" s="22"/>
      <c r="H38" s="23"/>
      <c r="I38" s="23"/>
      <c r="J38" s="22"/>
      <c r="K38" s="22"/>
      <c r="L38" s="22"/>
      <c r="M38" s="22"/>
      <c r="N38" s="22"/>
      <c r="O38" s="22"/>
      <c r="P38" s="22"/>
      <c r="Q38" s="13"/>
    </row>
    <row r="39" spans="1:17" ht="15.75">
      <c r="A39" s="18" t="s">
        <v>200</v>
      </c>
      <c r="B39" s="18">
        <v>67.5</v>
      </c>
      <c r="C39" s="19" t="s">
        <v>199</v>
      </c>
      <c r="D39" s="20">
        <v>28268</v>
      </c>
      <c r="E39" s="18">
        <v>42</v>
      </c>
      <c r="F39" s="18">
        <v>1.009</v>
      </c>
      <c r="G39" s="18" t="s">
        <v>151</v>
      </c>
      <c r="H39" s="19" t="s">
        <v>203</v>
      </c>
      <c r="I39" s="19"/>
      <c r="J39" s="18">
        <v>64</v>
      </c>
      <c r="K39" s="18">
        <v>0.7625</v>
      </c>
      <c r="L39" s="18">
        <v>32.5</v>
      </c>
      <c r="M39" s="18">
        <v>66</v>
      </c>
      <c r="N39" s="18"/>
      <c r="O39" s="18"/>
      <c r="P39" s="18">
        <v>66</v>
      </c>
      <c r="Q39" s="18">
        <v>50.777925</v>
      </c>
    </row>
    <row r="40" spans="1:17" ht="15.75">
      <c r="A40" s="18" t="s">
        <v>200</v>
      </c>
      <c r="B40" s="18">
        <v>67.5</v>
      </c>
      <c r="C40" s="19" t="s">
        <v>199</v>
      </c>
      <c r="D40" s="20">
        <v>28268</v>
      </c>
      <c r="E40" s="18">
        <v>42</v>
      </c>
      <c r="F40" s="18">
        <v>1.009</v>
      </c>
      <c r="G40" s="18" t="s">
        <v>205</v>
      </c>
      <c r="H40" s="19" t="s">
        <v>203</v>
      </c>
      <c r="I40" s="19"/>
      <c r="J40" s="18">
        <v>64</v>
      </c>
      <c r="K40" s="18">
        <v>0.7625</v>
      </c>
      <c r="L40" s="18">
        <v>32.5</v>
      </c>
      <c r="M40" s="18">
        <v>66</v>
      </c>
      <c r="N40" s="18"/>
      <c r="O40" s="18"/>
      <c r="P40" s="18">
        <v>66</v>
      </c>
      <c r="Q40" s="18">
        <v>50.777925</v>
      </c>
    </row>
    <row r="41" spans="1:17" s="12" customFormat="1" ht="15.75">
      <c r="A41" s="22"/>
      <c r="B41" s="22"/>
      <c r="C41" s="23" t="s">
        <v>220</v>
      </c>
      <c r="D41" s="24"/>
      <c r="E41" s="22"/>
      <c r="F41" s="22"/>
      <c r="G41" s="22"/>
      <c r="H41" s="23"/>
      <c r="I41" s="23"/>
      <c r="J41" s="22"/>
      <c r="K41" s="22"/>
      <c r="L41" s="22"/>
      <c r="M41" s="22"/>
      <c r="N41" s="22"/>
      <c r="O41" s="22"/>
      <c r="P41" s="22"/>
      <c r="Q41" s="13"/>
    </row>
    <row r="42" spans="1:17" ht="15.75">
      <c r="A42" s="18" t="s">
        <v>108</v>
      </c>
      <c r="B42" s="18">
        <v>82.5</v>
      </c>
      <c r="C42" s="19" t="s">
        <v>83</v>
      </c>
      <c r="D42" s="20">
        <v>28041</v>
      </c>
      <c r="E42" s="18">
        <v>43</v>
      </c>
      <c r="F42" s="18">
        <v>1.018</v>
      </c>
      <c r="G42" s="18" t="s">
        <v>205</v>
      </c>
      <c r="H42" s="19" t="s">
        <v>95</v>
      </c>
      <c r="I42" s="19" t="s">
        <v>153</v>
      </c>
      <c r="J42" s="18">
        <v>79.9</v>
      </c>
      <c r="K42" s="18">
        <v>0.6335</v>
      </c>
      <c r="L42" s="18">
        <v>80</v>
      </c>
      <c r="M42" s="18">
        <v>30</v>
      </c>
      <c r="N42" s="18"/>
      <c r="O42" s="18"/>
      <c r="P42" s="18">
        <v>80</v>
      </c>
      <c r="Q42" s="18">
        <v>51.59224</v>
      </c>
    </row>
    <row r="43" spans="1:17" ht="15.75">
      <c r="A43" s="18" t="s">
        <v>108</v>
      </c>
      <c r="B43" s="18">
        <v>52</v>
      </c>
      <c r="C43" s="19" t="s">
        <v>201</v>
      </c>
      <c r="D43" s="20">
        <v>26820</v>
      </c>
      <c r="E43" s="18">
        <v>46</v>
      </c>
      <c r="F43" s="18">
        <v>1.069</v>
      </c>
      <c r="G43" s="18" t="s">
        <v>204</v>
      </c>
      <c r="H43" s="19" t="s">
        <v>166</v>
      </c>
      <c r="I43" s="19" t="s">
        <v>202</v>
      </c>
      <c r="J43" s="18">
        <v>49.8</v>
      </c>
      <c r="K43" s="18">
        <v>1.0014</v>
      </c>
      <c r="L43" s="18">
        <v>50</v>
      </c>
      <c r="M43" s="18">
        <v>34</v>
      </c>
      <c r="N43" s="18"/>
      <c r="O43" s="18"/>
      <c r="P43" s="18">
        <v>50</v>
      </c>
      <c r="Q43" s="18">
        <v>53.52483</v>
      </c>
    </row>
    <row r="44" spans="1:17" ht="15.75">
      <c r="A44" s="18" t="s">
        <v>108</v>
      </c>
      <c r="B44" s="18">
        <v>82.5</v>
      </c>
      <c r="C44" s="19" t="s">
        <v>23</v>
      </c>
      <c r="D44" s="20">
        <v>35192</v>
      </c>
      <c r="E44" s="18">
        <v>23</v>
      </c>
      <c r="F44" s="18">
        <v>1</v>
      </c>
      <c r="G44" s="18" t="s">
        <v>207</v>
      </c>
      <c r="H44" s="19" t="s">
        <v>106</v>
      </c>
      <c r="I44" s="19" t="s">
        <v>107</v>
      </c>
      <c r="J44" s="18">
        <v>81</v>
      </c>
      <c r="K44" s="18">
        <v>0.6273</v>
      </c>
      <c r="L44" s="18">
        <v>82.5</v>
      </c>
      <c r="M44" s="18">
        <v>17</v>
      </c>
      <c r="N44" s="18"/>
      <c r="O44" s="18"/>
      <c r="P44" s="18">
        <v>82.5</v>
      </c>
      <c r="Q44" s="18">
        <v>51.75225</v>
      </c>
    </row>
    <row r="45" spans="1:17" ht="15.75">
      <c r="A45" s="18" t="s">
        <v>108</v>
      </c>
      <c r="B45" s="18">
        <v>100</v>
      </c>
      <c r="C45" s="19" t="s">
        <v>86</v>
      </c>
      <c r="D45" s="20">
        <v>30098</v>
      </c>
      <c r="E45" s="18">
        <v>37</v>
      </c>
      <c r="F45" s="18">
        <v>1</v>
      </c>
      <c r="G45" s="18" t="s">
        <v>151</v>
      </c>
      <c r="H45" s="19" t="s">
        <v>112</v>
      </c>
      <c r="I45" s="19" t="s">
        <v>113</v>
      </c>
      <c r="J45" s="18">
        <v>92</v>
      </c>
      <c r="K45" s="18">
        <v>0.5779</v>
      </c>
      <c r="L45" s="18">
        <v>92.5</v>
      </c>
      <c r="M45" s="18">
        <v>57</v>
      </c>
      <c r="N45" s="18"/>
      <c r="O45" s="18"/>
      <c r="P45" s="18">
        <v>92.5</v>
      </c>
      <c r="Q45" s="18">
        <v>53.45575</v>
      </c>
    </row>
    <row r="46" spans="1:17" s="12" customFormat="1" ht="15.75">
      <c r="A46" s="22"/>
      <c r="B46" s="22"/>
      <c r="C46" s="23" t="s">
        <v>221</v>
      </c>
      <c r="D46" s="24"/>
      <c r="E46" s="22"/>
      <c r="F46" s="22"/>
      <c r="G46" s="22"/>
      <c r="H46" s="23"/>
      <c r="I46" s="23"/>
      <c r="J46" s="22"/>
      <c r="K46" s="22"/>
      <c r="L46" s="22"/>
      <c r="M46" s="22"/>
      <c r="N46" s="22"/>
      <c r="O46" s="22"/>
      <c r="P46" s="22"/>
      <c r="Q46" s="22"/>
    </row>
    <row r="47" spans="1:17" ht="15.75">
      <c r="A47" s="18" t="s">
        <v>136</v>
      </c>
      <c r="B47" s="18">
        <v>75</v>
      </c>
      <c r="C47" s="19" t="s">
        <v>165</v>
      </c>
      <c r="D47" s="20">
        <v>27630</v>
      </c>
      <c r="E47" s="18">
        <v>44</v>
      </c>
      <c r="F47" s="18">
        <v>1.031</v>
      </c>
      <c r="G47" s="18" t="s">
        <v>205</v>
      </c>
      <c r="H47" s="19" t="s">
        <v>167</v>
      </c>
      <c r="I47" s="19" t="s">
        <v>168</v>
      </c>
      <c r="J47" s="18">
        <v>72.8</v>
      </c>
      <c r="K47" s="18">
        <v>0.7372</v>
      </c>
      <c r="L47" s="18">
        <v>55</v>
      </c>
      <c r="M47" s="18">
        <v>49</v>
      </c>
      <c r="N47" s="18"/>
      <c r="O47" s="18"/>
      <c r="P47" s="18">
        <v>2695</v>
      </c>
      <c r="Q47" s="18">
        <v>2048.3434</v>
      </c>
    </row>
    <row r="48" spans="1:17" ht="15.75">
      <c r="A48" s="18" t="s">
        <v>136</v>
      </c>
      <c r="B48" s="18">
        <v>90</v>
      </c>
      <c r="C48" s="19" t="s">
        <v>171</v>
      </c>
      <c r="D48" s="20">
        <v>25398</v>
      </c>
      <c r="E48" s="18">
        <v>50</v>
      </c>
      <c r="F48" s="18">
        <v>1.173</v>
      </c>
      <c r="G48" s="18" t="s">
        <v>206</v>
      </c>
      <c r="H48" s="19" t="s">
        <v>172</v>
      </c>
      <c r="I48" s="19" t="s">
        <v>173</v>
      </c>
      <c r="J48" s="18">
        <v>87.8</v>
      </c>
      <c r="K48" s="18">
        <v>0.6426</v>
      </c>
      <c r="L48" s="18">
        <v>35</v>
      </c>
      <c r="M48" s="18">
        <v>30</v>
      </c>
      <c r="N48" s="18"/>
      <c r="O48" s="18"/>
      <c r="P48" s="18">
        <v>1050</v>
      </c>
      <c r="Q48" s="18">
        <v>791.45829</v>
      </c>
    </row>
    <row r="49" spans="1:17" ht="15.75">
      <c r="A49" s="18" t="s">
        <v>136</v>
      </c>
      <c r="B49" s="18">
        <v>82.5</v>
      </c>
      <c r="C49" s="19" t="s">
        <v>89</v>
      </c>
      <c r="D49" s="20">
        <v>35516</v>
      </c>
      <c r="E49" s="18">
        <v>22</v>
      </c>
      <c r="F49" s="18">
        <v>1</v>
      </c>
      <c r="G49" s="18" t="s">
        <v>207</v>
      </c>
      <c r="H49" s="19" t="s">
        <v>117</v>
      </c>
      <c r="I49" s="19"/>
      <c r="J49" s="18">
        <v>81.5</v>
      </c>
      <c r="K49" s="18">
        <v>0.6245</v>
      </c>
      <c r="L49" s="18">
        <v>55</v>
      </c>
      <c r="M49" s="18">
        <v>71</v>
      </c>
      <c r="N49" s="18"/>
      <c r="O49" s="18"/>
      <c r="P49" s="18">
        <v>3905</v>
      </c>
      <c r="Q49" s="18">
        <v>2438.6725</v>
      </c>
    </row>
    <row r="50" spans="1:17" ht="15.75">
      <c r="A50" s="18" t="s">
        <v>136</v>
      </c>
      <c r="B50" s="18">
        <v>90</v>
      </c>
      <c r="C50" s="3" t="s">
        <v>58</v>
      </c>
      <c r="D50" s="20">
        <v>32882</v>
      </c>
      <c r="E50" s="18">
        <v>29</v>
      </c>
      <c r="F50" s="18">
        <v>1</v>
      </c>
      <c r="G50" s="18" t="s">
        <v>151</v>
      </c>
      <c r="H50" s="19" t="s">
        <v>112</v>
      </c>
      <c r="I50" s="19" t="s">
        <v>126</v>
      </c>
      <c r="J50" s="18">
        <v>89</v>
      </c>
      <c r="K50" s="18">
        <v>0.5983</v>
      </c>
      <c r="L50" s="18">
        <v>55</v>
      </c>
      <c r="M50" s="18">
        <v>58</v>
      </c>
      <c r="N50" s="18"/>
      <c r="O50" s="18"/>
      <c r="P50" s="18">
        <v>3190</v>
      </c>
      <c r="Q50" s="18">
        <v>1908.577</v>
      </c>
    </row>
    <row r="51" spans="1:17" ht="15.75">
      <c r="A51" s="18" t="s">
        <v>136</v>
      </c>
      <c r="B51" s="18">
        <v>110</v>
      </c>
      <c r="C51" s="19" t="s">
        <v>177</v>
      </c>
      <c r="D51" s="20">
        <v>26743</v>
      </c>
      <c r="E51" s="18">
        <v>46</v>
      </c>
      <c r="F51" s="18">
        <v>1.069</v>
      </c>
      <c r="G51" s="18" t="s">
        <v>204</v>
      </c>
      <c r="H51" s="19" t="s">
        <v>15</v>
      </c>
      <c r="I51" s="19"/>
      <c r="J51" s="18">
        <v>106</v>
      </c>
      <c r="K51" s="18">
        <v>0.5421</v>
      </c>
      <c r="L51" s="18">
        <v>55</v>
      </c>
      <c r="M51" s="18">
        <v>154</v>
      </c>
      <c r="N51" s="18"/>
      <c r="O51" s="18"/>
      <c r="P51" s="18">
        <v>8470</v>
      </c>
      <c r="Q51" s="18">
        <v>4908.4065</v>
      </c>
    </row>
    <row r="52" spans="1:17" ht="15.75">
      <c r="A52" s="18" t="s">
        <v>136</v>
      </c>
      <c r="B52" s="18">
        <v>100</v>
      </c>
      <c r="C52" s="19" t="s">
        <v>75</v>
      </c>
      <c r="D52" s="20">
        <v>24602</v>
      </c>
      <c r="E52" s="18">
        <v>52</v>
      </c>
      <c r="F52" s="18">
        <v>1.239</v>
      </c>
      <c r="G52" s="18" t="s">
        <v>206</v>
      </c>
      <c r="H52" s="19" t="s">
        <v>104</v>
      </c>
      <c r="I52" s="19"/>
      <c r="J52" s="18">
        <v>99.3</v>
      </c>
      <c r="K52" s="18">
        <v>0.5558</v>
      </c>
      <c r="L52" s="18">
        <v>100</v>
      </c>
      <c r="M52" s="18">
        <v>24</v>
      </c>
      <c r="N52" s="18"/>
      <c r="O52" s="18"/>
      <c r="P52" s="18">
        <v>2400</v>
      </c>
      <c r="Q52" s="18">
        <v>1652.7269</v>
      </c>
    </row>
    <row r="53" spans="1:17" ht="15.75">
      <c r="A53" s="18" t="s">
        <v>136</v>
      </c>
      <c r="B53" s="18">
        <v>90</v>
      </c>
      <c r="C53" s="19" t="s">
        <v>174</v>
      </c>
      <c r="D53" s="20">
        <v>31803</v>
      </c>
      <c r="E53" s="18">
        <v>32</v>
      </c>
      <c r="F53" s="18">
        <v>1</v>
      </c>
      <c r="G53" s="18" t="s">
        <v>151</v>
      </c>
      <c r="H53" s="19" t="s">
        <v>175</v>
      </c>
      <c r="I53" s="19" t="s">
        <v>176</v>
      </c>
      <c r="J53" s="18">
        <v>85.4</v>
      </c>
      <c r="K53" s="18">
        <v>0.605</v>
      </c>
      <c r="L53" s="18">
        <v>100</v>
      </c>
      <c r="M53" s="18">
        <v>25</v>
      </c>
      <c r="N53" s="18"/>
      <c r="O53" s="18"/>
      <c r="P53" s="18">
        <v>2500</v>
      </c>
      <c r="Q53" s="18">
        <v>1512.5</v>
      </c>
    </row>
    <row r="54" spans="1:17" ht="15.75">
      <c r="A54" s="13"/>
      <c r="B54" s="13"/>
      <c r="C54" s="14"/>
      <c r="D54" s="13"/>
      <c r="E54" s="13"/>
      <c r="F54" s="13"/>
      <c r="G54" s="13"/>
      <c r="H54" s="14"/>
      <c r="I54" s="14"/>
      <c r="J54" s="13"/>
      <c r="K54" s="13"/>
      <c r="L54" s="13"/>
      <c r="M54" s="13"/>
      <c r="N54" s="13"/>
      <c r="O54" s="13"/>
      <c r="P54" s="13"/>
      <c r="Q54" s="13"/>
    </row>
    <row r="55" spans="1:17" ht="15.75">
      <c r="A55" s="13"/>
      <c r="B55" s="13"/>
      <c r="C55" s="14"/>
      <c r="D55" s="13"/>
      <c r="E55" s="13"/>
      <c r="F55" s="13"/>
      <c r="G55" s="13"/>
      <c r="H55" s="14"/>
      <c r="I55" s="14"/>
      <c r="J55" s="13"/>
      <c r="K55" s="13"/>
      <c r="L55" s="13"/>
      <c r="M55" s="13"/>
      <c r="N55" s="13"/>
      <c r="O55" s="13"/>
      <c r="P55" s="13"/>
      <c r="Q55" s="13"/>
    </row>
    <row r="56" spans="1:17" ht="15.75">
      <c r="A56" s="15"/>
      <c r="B56" s="15"/>
      <c r="C56" s="16"/>
      <c r="D56" s="15"/>
      <c r="E56" s="15"/>
      <c r="F56" s="17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13"/>
      <c r="B57" s="13"/>
      <c r="C57" s="14"/>
      <c r="D57" s="13"/>
      <c r="E57" s="13"/>
      <c r="F57" s="13"/>
      <c r="G57" s="13"/>
      <c r="H57" s="14"/>
      <c r="I57" s="14"/>
      <c r="J57" s="13"/>
      <c r="K57" s="13"/>
      <c r="L57" s="13"/>
      <c r="M57" s="13"/>
      <c r="N57" s="13"/>
      <c r="O57" s="13"/>
      <c r="P57" s="13"/>
      <c r="Q57" s="13"/>
    </row>
    <row r="58" spans="1:17" ht="15.75">
      <c r="A58" s="13"/>
      <c r="B58" s="13"/>
      <c r="C58" s="14"/>
      <c r="D58" s="13"/>
      <c r="E58" s="13"/>
      <c r="F58" s="13"/>
      <c r="G58" s="13"/>
      <c r="H58" s="14"/>
      <c r="I58" s="14"/>
      <c r="J58" s="13"/>
      <c r="K58" s="13"/>
      <c r="L58" s="13"/>
      <c r="M58" s="13"/>
      <c r="N58" s="13"/>
      <c r="O58" s="13"/>
      <c r="P58" s="13"/>
      <c r="Q58" s="13"/>
    </row>
    <row r="59" spans="1:17" ht="15.75">
      <c r="A59" s="15"/>
      <c r="B59" s="15"/>
      <c r="C59" s="16"/>
      <c r="D59" s="15"/>
      <c r="E59" s="15"/>
      <c r="F59" s="17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13"/>
      <c r="B60" s="13"/>
      <c r="C60" s="14"/>
      <c r="D60" s="13"/>
      <c r="E60" s="13"/>
      <c r="F60" s="13"/>
      <c r="G60" s="13"/>
      <c r="H60" s="14"/>
      <c r="I60" s="14"/>
      <c r="J60" s="13"/>
      <c r="K60" s="13"/>
      <c r="L60" s="13"/>
      <c r="M60" s="13"/>
      <c r="N60" s="13"/>
      <c r="O60" s="13"/>
      <c r="P60" s="13"/>
      <c r="Q60" s="13"/>
    </row>
    <row r="61" spans="1:17" ht="15.75">
      <c r="A61" s="13"/>
      <c r="B61" s="13"/>
      <c r="C61" s="14"/>
      <c r="D61" s="13"/>
      <c r="E61" s="13"/>
      <c r="F61" s="13"/>
      <c r="G61" s="13"/>
      <c r="H61" s="14"/>
      <c r="I61" s="14"/>
      <c r="J61" s="13"/>
      <c r="K61" s="13"/>
      <c r="L61" s="13"/>
      <c r="M61" s="13"/>
      <c r="N61" s="13"/>
      <c r="O61" s="13"/>
      <c r="P61" s="13"/>
      <c r="Q61" s="13"/>
    </row>
    <row r="62" spans="1:17" ht="15.75">
      <c r="A62" s="15"/>
      <c r="B62" s="15"/>
      <c r="C62" s="16"/>
      <c r="D62" s="15"/>
      <c r="E62" s="15"/>
      <c r="F62" s="17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13"/>
      <c r="B63" s="13"/>
      <c r="C63" s="14"/>
      <c r="D63" s="13"/>
      <c r="E63" s="13"/>
      <c r="F63" s="13"/>
      <c r="G63" s="13"/>
      <c r="H63" s="14"/>
      <c r="I63" s="14"/>
      <c r="J63" s="13"/>
      <c r="K63" s="13"/>
      <c r="L63" s="13"/>
      <c r="M63" s="13"/>
      <c r="N63" s="13"/>
      <c r="O63" s="13"/>
      <c r="P63" s="13"/>
      <c r="Q63" s="13"/>
    </row>
    <row r="64" spans="1:17" ht="15.75">
      <c r="A64" s="13"/>
      <c r="B64" s="13"/>
      <c r="C64" s="14"/>
      <c r="D64" s="13"/>
      <c r="E64" s="13"/>
      <c r="F64" s="13"/>
      <c r="G64" s="13"/>
      <c r="H64" s="14"/>
      <c r="I64" s="14"/>
      <c r="J64" s="13"/>
      <c r="K64" s="13"/>
      <c r="L64" s="13"/>
      <c r="M64" s="13"/>
      <c r="N64" s="13"/>
      <c r="O64" s="13"/>
      <c r="P64" s="13"/>
      <c r="Q64" s="13"/>
    </row>
    <row r="65" spans="1:17" ht="15.75">
      <c r="A65" s="15"/>
      <c r="B65" s="15"/>
      <c r="C65" s="16"/>
      <c r="D65" s="15"/>
      <c r="E65" s="15"/>
      <c r="F65" s="17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13"/>
      <c r="B66" s="13"/>
      <c r="C66" s="14"/>
      <c r="D66" s="13"/>
      <c r="E66" s="13"/>
      <c r="F66" s="13"/>
      <c r="G66" s="13"/>
      <c r="H66" s="14"/>
      <c r="I66" s="14"/>
      <c r="J66" s="13"/>
      <c r="K66" s="13"/>
      <c r="L66" s="13"/>
      <c r="M66" s="13"/>
      <c r="N66" s="13"/>
      <c r="O66" s="13"/>
      <c r="P66" s="13"/>
      <c r="Q66" s="13"/>
    </row>
    <row r="67" spans="1:17" ht="15.75">
      <c r="A67" s="13"/>
      <c r="B67" s="13"/>
      <c r="C67" s="14"/>
      <c r="D67" s="13"/>
      <c r="E67" s="13"/>
      <c r="F67" s="13"/>
      <c r="G67" s="13"/>
      <c r="H67" s="14"/>
      <c r="I67" s="14"/>
      <c r="J67" s="13"/>
      <c r="K67" s="13"/>
      <c r="L67" s="13"/>
      <c r="M67" s="13"/>
      <c r="N67" s="13"/>
      <c r="O67" s="13"/>
      <c r="P67" s="13"/>
      <c r="Q67" s="13"/>
    </row>
    <row r="68" spans="1:17" ht="15.75">
      <c r="A68" s="15"/>
      <c r="B68" s="15"/>
      <c r="C68" s="16"/>
      <c r="D68" s="15"/>
      <c r="E68" s="15"/>
      <c r="F68" s="17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13"/>
      <c r="B69" s="13"/>
      <c r="C69" s="14"/>
      <c r="D69" s="13"/>
      <c r="E69" s="13"/>
      <c r="F69" s="13"/>
      <c r="G69" s="13"/>
      <c r="H69" s="14"/>
      <c r="I69" s="14"/>
      <c r="J69" s="13"/>
      <c r="K69" s="13"/>
      <c r="L69" s="13"/>
      <c r="M69" s="13"/>
      <c r="N69" s="13"/>
      <c r="O69" s="13"/>
      <c r="P69" s="13"/>
      <c r="Q69" s="13"/>
    </row>
    <row r="70" spans="1:17" ht="15.75">
      <c r="A70" s="13"/>
      <c r="B70" s="13"/>
      <c r="C70" s="14"/>
      <c r="D70" s="13"/>
      <c r="E70" s="13"/>
      <c r="F70" s="13"/>
      <c r="G70" s="13"/>
      <c r="H70" s="14"/>
      <c r="I70" s="14"/>
      <c r="J70" s="13"/>
      <c r="K70" s="13"/>
      <c r="L70" s="13"/>
      <c r="M70" s="13"/>
      <c r="N70" s="13"/>
      <c r="O70" s="13"/>
      <c r="P70" s="13"/>
      <c r="Q70" s="13"/>
    </row>
    <row r="71" spans="1:17" ht="15.75">
      <c r="A71" s="15"/>
      <c r="B71" s="15"/>
      <c r="C71" s="16"/>
      <c r="D71" s="15"/>
      <c r="E71" s="15"/>
      <c r="F71" s="17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13"/>
      <c r="B72" s="13"/>
      <c r="C72" s="14"/>
      <c r="D72" s="13"/>
      <c r="E72" s="13"/>
      <c r="F72" s="13"/>
      <c r="G72" s="13"/>
      <c r="H72" s="14"/>
      <c r="I72" s="14"/>
      <c r="J72" s="13"/>
      <c r="K72" s="13"/>
      <c r="L72" s="13"/>
      <c r="M72" s="13"/>
      <c r="N72" s="13"/>
      <c r="O72" s="13"/>
      <c r="P72" s="13"/>
      <c r="Q72" s="13"/>
    </row>
    <row r="73" spans="1:17" ht="15.75">
      <c r="A73" s="13"/>
      <c r="B73" s="13"/>
      <c r="C73" s="14"/>
      <c r="D73" s="13"/>
      <c r="E73" s="13"/>
      <c r="F73" s="13"/>
      <c r="G73" s="13"/>
      <c r="H73" s="14"/>
      <c r="I73" s="14"/>
      <c r="J73" s="13"/>
      <c r="K73" s="13"/>
      <c r="L73" s="13"/>
      <c r="M73" s="13"/>
      <c r="N73" s="13"/>
      <c r="O73" s="13"/>
      <c r="P73" s="13"/>
      <c r="Q73" s="13"/>
    </row>
    <row r="74" spans="1:17" ht="15.75">
      <c r="A74" s="13"/>
      <c r="B74" s="13"/>
      <c r="C74" s="14"/>
      <c r="D74" s="13"/>
      <c r="E74" s="13"/>
      <c r="F74" s="13"/>
      <c r="G74" s="13"/>
      <c r="H74" s="14"/>
      <c r="I74" s="14"/>
      <c r="J74" s="13"/>
      <c r="K74" s="13"/>
      <c r="L74" s="13"/>
      <c r="M74" s="13"/>
      <c r="N74" s="13"/>
      <c r="O74" s="13"/>
      <c r="P74" s="13"/>
      <c r="Q74" s="13"/>
    </row>
    <row r="75" spans="1:17" ht="15.75">
      <c r="A75" s="13"/>
      <c r="B75" s="13"/>
      <c r="C75" s="14"/>
      <c r="D75" s="13"/>
      <c r="E75" s="13"/>
      <c r="F75" s="13"/>
      <c r="G75" s="13"/>
      <c r="H75" s="14"/>
      <c r="I75" s="14"/>
      <c r="J75" s="13"/>
      <c r="K75" s="13"/>
      <c r="L75" s="13"/>
      <c r="M75" s="13"/>
      <c r="N75" s="13"/>
      <c r="O75" s="13"/>
      <c r="P75" s="13"/>
      <c r="Q75" s="13"/>
    </row>
    <row r="76" spans="1:17" ht="15.75">
      <c r="A76" s="13"/>
      <c r="B76" s="13"/>
      <c r="C76" s="14"/>
      <c r="D76" s="13"/>
      <c r="E76" s="13"/>
      <c r="F76" s="13"/>
      <c r="G76" s="13"/>
      <c r="H76" s="14"/>
      <c r="I76" s="14"/>
      <c r="J76" s="13"/>
      <c r="K76" s="13"/>
      <c r="L76" s="13"/>
      <c r="M76" s="13"/>
      <c r="N76" s="13"/>
      <c r="O76" s="13"/>
      <c r="P76" s="13"/>
      <c r="Q76" s="13"/>
    </row>
    <row r="77" spans="1:17" ht="15.75">
      <c r="A77" s="15"/>
      <c r="B77" s="15"/>
      <c r="C77" s="16"/>
      <c r="D77" s="15"/>
      <c r="E77" s="15"/>
      <c r="F77" s="17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13"/>
      <c r="B78" s="13"/>
      <c r="C78" s="14"/>
      <c r="D78" s="13"/>
      <c r="E78" s="13"/>
      <c r="F78" s="13"/>
      <c r="G78" s="13"/>
      <c r="H78" s="14"/>
      <c r="I78" s="14"/>
      <c r="J78" s="13"/>
      <c r="K78" s="13"/>
      <c r="L78" s="13"/>
      <c r="M78" s="13"/>
      <c r="N78" s="13"/>
      <c r="O78" s="13"/>
      <c r="P78" s="13"/>
      <c r="Q78" s="13"/>
    </row>
    <row r="79" spans="1:17" ht="15.75">
      <c r="A79" s="15"/>
      <c r="B79" s="15"/>
      <c r="C79" s="16"/>
      <c r="D79" s="15"/>
      <c r="E79" s="15"/>
      <c r="F79" s="17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13"/>
      <c r="B80" s="13"/>
      <c r="C80" s="14"/>
      <c r="D80" s="13"/>
      <c r="E80" s="13"/>
      <c r="F80" s="13"/>
      <c r="G80" s="13"/>
      <c r="H80" s="14"/>
      <c r="I80" s="14"/>
      <c r="J80" s="13"/>
      <c r="K80" s="13"/>
      <c r="L80" s="13"/>
      <c r="M80" s="13"/>
      <c r="N80" s="13"/>
      <c r="O80" s="13"/>
      <c r="P80" s="13"/>
      <c r="Q80" s="13"/>
    </row>
    <row r="81" spans="1:17" ht="15.75">
      <c r="A81" s="13"/>
      <c r="B81" s="13"/>
      <c r="C81" s="14"/>
      <c r="D81" s="13"/>
      <c r="E81" s="13"/>
      <c r="F81" s="13"/>
      <c r="G81" s="13"/>
      <c r="H81" s="14"/>
      <c r="I81" s="14"/>
      <c r="J81" s="13"/>
      <c r="K81" s="13"/>
      <c r="L81" s="13"/>
      <c r="M81" s="13"/>
      <c r="N81" s="13"/>
      <c r="O81" s="13"/>
      <c r="P81" s="13"/>
      <c r="Q81" s="13"/>
    </row>
    <row r="82" spans="1:17" ht="15.75">
      <c r="A82" s="15"/>
      <c r="B82" s="15"/>
      <c r="C82" s="16" t="s">
        <v>170</v>
      </c>
      <c r="D82" s="15"/>
      <c r="E82" s="15"/>
      <c r="F82" s="17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13"/>
      <c r="B83" s="13"/>
      <c r="C83" s="14"/>
      <c r="D83" s="13"/>
      <c r="E83" s="13"/>
      <c r="F83" s="13"/>
      <c r="G83" s="13"/>
      <c r="H83" s="14"/>
      <c r="I83" s="14"/>
      <c r="J83" s="13"/>
      <c r="K83" s="13"/>
      <c r="L83" s="13"/>
      <c r="M83" s="13"/>
      <c r="N83" s="13"/>
      <c r="O83" s="13"/>
      <c r="P83" s="13"/>
      <c r="Q83" s="13"/>
    </row>
    <row r="84" spans="1:17" ht="15.75">
      <c r="A84" s="2"/>
      <c r="B84" s="2"/>
      <c r="D84" s="2"/>
      <c r="E84" s="2"/>
      <c r="F84" s="2"/>
      <c r="G84" s="2"/>
      <c r="K84" s="2"/>
      <c r="L84" s="2"/>
      <c r="M84" s="2"/>
      <c r="N84" s="2"/>
      <c r="O84" s="2"/>
      <c r="P84" s="2"/>
      <c r="Q84" s="2"/>
    </row>
    <row r="85" spans="1:17" ht="15.75">
      <c r="A85" s="2"/>
      <c r="B85" s="2"/>
      <c r="D85" s="2"/>
      <c r="E85" s="2"/>
      <c r="F85" s="2"/>
      <c r="G85" s="2"/>
      <c r="K85" s="2"/>
      <c r="L85" s="2"/>
      <c r="M85" s="2"/>
      <c r="N85" s="2"/>
      <c r="O85" s="2"/>
      <c r="P85" s="2"/>
      <c r="Q85" s="2"/>
    </row>
  </sheetData>
  <sheetProtection/>
  <mergeCells count="15">
    <mergeCell ref="Q2:Q3"/>
    <mergeCell ref="A1:Q1"/>
    <mergeCell ref="G2:G3"/>
    <mergeCell ref="H2:H3"/>
    <mergeCell ref="I2:I3"/>
    <mergeCell ref="J2:J3"/>
    <mergeCell ref="K2:K3"/>
    <mergeCell ref="L2:O2"/>
    <mergeCell ref="A2:A3"/>
    <mergeCell ref="B2:B3"/>
    <mergeCell ref="C2:C3"/>
    <mergeCell ref="D2:D3"/>
    <mergeCell ref="E2:E3"/>
    <mergeCell ref="F2:F3"/>
    <mergeCell ref="P2:P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Андрей</cp:lastModifiedBy>
  <dcterms:created xsi:type="dcterms:W3CDTF">2015-05-11T08:40:48Z</dcterms:created>
  <dcterms:modified xsi:type="dcterms:W3CDTF">2020-02-28T10:55:43Z</dcterms:modified>
  <cp:category/>
  <cp:version/>
  <cp:contentType/>
  <cp:contentStatus/>
</cp:coreProperties>
</file>